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tabRatio="658" activeTab="0"/>
  </bookViews>
  <sheets>
    <sheet name="1- Capital" sheetId="1" r:id="rId1"/>
    <sheet name="2 - Credit Risk" sheetId="2" r:id="rId2"/>
    <sheet name="3  -Securitisation Summary" sheetId="3" r:id="rId3"/>
    <sheet name="4- Market risk" sheetId="4" r:id="rId4"/>
    <sheet name="5 - Sovereign Debt exposures" sheetId="5" r:id="rId5"/>
    <sheet name="6-RWA"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aa">#REF!</definedName>
    <definedName name="aaa">#REF!</definedName>
    <definedName name="App">'[4]Lists'!$A$27:$A$29</definedName>
    <definedName name="_xlnm.Print_Area" localSheetId="0">'1- Capital'!$A$1:$G$24</definedName>
    <definedName name="_xlnm.Print_Area" localSheetId="1">'2 - Credit Risk'!$C$1:$AN$242</definedName>
    <definedName name="_xlnm.Print_Area" localSheetId="2">'3  -Securitisation Summary'!$A$2:$C$6</definedName>
    <definedName name="_xlnm.Print_Area" localSheetId="3">'4- Market risk'!$A$1:$E$11</definedName>
    <definedName name="_xlnm.Print_Area" localSheetId="4">'5 - Sovereign Debt exposures'!$A$1:$R$347</definedName>
    <definedName name="_xlnm.Print_Area" localSheetId="5">'6-RWA'!$A$1:$C$10</definedName>
    <definedName name="b">#REF!</definedName>
    <definedName name="Basel">'[5]Parameters'!$C$32:$C$33</definedName>
    <definedName name="Carlos">#REF!</definedName>
    <definedName name="d">#REF!</definedName>
    <definedName name="dsa">#REF!</definedName>
    <definedName name="E">#REF!</definedName>
    <definedName name="fdsg">'[1]Table 39_'!#REF!</definedName>
    <definedName name="fgf">'[3]Table 39_'!#REF!</definedName>
    <definedName name="Frequency">'[4]Lists'!$A$21:$A$25</definedName>
    <definedName name="ho">#REF!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'[6]List details'!$C$5:$C$8</definedName>
    <definedName name="ll">'[6]List details'!$C$5:$C$8</definedName>
    <definedName name="MaxOblastTabulky">#REF!</definedName>
    <definedName name="MaxOblastTabulky_11">#REF!</definedName>
    <definedName name="MaxOblastTabulky_2">#REF!</definedName>
    <definedName name="MaxOblastTabulky_28">#REF!</definedName>
    <definedName name="O">#REF!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rfgf">'[1]Table 39_'!#REF!</definedName>
    <definedName name="RgFwd">#REF!</definedName>
    <definedName name="RgMatFwd">#REF!</definedName>
    <definedName name="RgMatSwaps">#REF!</definedName>
    <definedName name="RgSpot">#REF!</definedName>
    <definedName name="RgSwaps">#REF!</definedName>
    <definedName name="RWA">#REF!</definedName>
    <definedName name="RWA_dec">#REF!</definedName>
    <definedName name="RWA_June">#REF!</definedName>
    <definedName name="_xlnm.Print_Titles" localSheetId="1">'2 - Credit Risk'!$A:$B</definedName>
    <definedName name="_xlnm.Print_Titles" localSheetId="4">'5 - Sovereign Debt exposures'!$A:$B,'5 - Sovereign Debt exposures'!$1:$4</definedName>
    <definedName name="Valid1">#REF!</definedName>
    <definedName name="Valid2">#REF!</definedName>
    <definedName name="Valid3">#REF!</definedName>
    <definedName name="Valid4">#REF!</definedName>
    <definedName name="Valid5">#REF!</definedName>
    <definedName name="w">'[7]Parameters'!#REF!</definedName>
    <definedName name="x">'[5]Parameters'!$C$32:$C$33</definedName>
    <definedName name="XBRL">'[4]Lists'!$A$17:$A$19</definedName>
    <definedName name="YesNo2Basel2">'[7]Parameters'!#REF!</definedName>
    <definedName name="YesNoBasel2">'[7]Parameters'!#REF!</definedName>
    <definedName name="zxasdafsds">#REF!</definedName>
  </definedNames>
  <calcPr fullCalcOnLoad="1" fullPrecision="0"/>
</workbook>
</file>

<file path=xl/sharedStrings.xml><?xml version="1.0" encoding="utf-8"?>
<sst xmlns="http://schemas.openxmlformats.org/spreadsheetml/2006/main" count="1318" uniqueCount="170">
  <si>
    <t>INTESA SANPAOLO S.p.A</t>
  </si>
  <si>
    <t>Notes</t>
  </si>
  <si>
    <t>(mln EUR)</t>
  </si>
  <si>
    <t>% RWA</t>
  </si>
  <si>
    <t>Capital position CRD3 rules</t>
  </si>
  <si>
    <r>
      <rPr>
        <b/>
        <sz val="11"/>
        <color indexed="9"/>
        <rFont val="Tahoma"/>
        <family val="2"/>
      </rPr>
      <t>A)</t>
    </r>
    <r>
      <rPr>
        <sz val="11"/>
        <color indexed="9"/>
        <rFont val="Tahoma"/>
        <family val="2"/>
      </rPr>
      <t xml:space="preserve"> Common equity before deductions (Original own funds without hybrid instruments and government support measures other than ordinary shares) (+)</t>
    </r>
  </si>
  <si>
    <t>COREP CA 1.1 without Hybrid instruments and government support measures other than ordinary shares</t>
  </si>
  <si>
    <r>
      <t xml:space="preserve"> Of which: adjustment to valuation differences in other AFS  assets</t>
    </r>
    <r>
      <rPr>
        <sz val="8"/>
        <color indexed="9"/>
        <rFont val="Tahoma"/>
        <family val="2"/>
      </rPr>
      <t xml:space="preserve"> (1)</t>
    </r>
    <r>
      <rPr>
        <sz val="11"/>
        <color indexed="9"/>
        <rFont val="Tahoma"/>
        <family val="2"/>
      </rPr>
      <t xml:space="preserve"> (-/+) </t>
    </r>
  </si>
  <si>
    <t>Prudential filters for regulatory capital (COREP line 1.1.2.6.06)</t>
  </si>
  <si>
    <r>
      <rPr>
        <b/>
        <sz val="11"/>
        <color indexed="9"/>
        <rFont val="Tahoma"/>
        <family val="2"/>
      </rPr>
      <t xml:space="preserve">B) </t>
    </r>
    <r>
      <rPr>
        <sz val="11"/>
        <color indexed="9"/>
        <rFont val="Tahoma"/>
        <family val="2"/>
      </rPr>
      <t>Deductions from common equity (Elements deducted from original own funds) (-)</t>
    </r>
  </si>
  <si>
    <t>COREP CA 1.3.T1* (negative amount)</t>
  </si>
  <si>
    <t xml:space="preserve">Of which: IRB provisions shortfall and IRB equity expected losses amounts (before tax) (-) </t>
  </si>
  <si>
    <t>As defined by Article 57 (q) of Directive 2006/48/EC (COREP line 1.3.8 included in 1.3.T1*)</t>
  </si>
  <si>
    <r>
      <rPr>
        <b/>
        <sz val="11"/>
        <color indexed="9"/>
        <rFont val="Tahoma"/>
        <family val="2"/>
      </rPr>
      <t xml:space="preserve">C) </t>
    </r>
    <r>
      <rPr>
        <sz val="11"/>
        <color indexed="9"/>
        <rFont val="Tahoma"/>
        <family val="2"/>
      </rPr>
      <t>Common equity (A+B)</t>
    </r>
  </si>
  <si>
    <t>Of which: ordinary shares subscribed by government</t>
  </si>
  <si>
    <t>Paid up ordinary shares subscribed by government</t>
  </si>
  <si>
    <r>
      <rPr>
        <b/>
        <sz val="11"/>
        <color indexed="9"/>
        <rFont val="Tahoma"/>
        <family val="2"/>
      </rPr>
      <t>D)</t>
    </r>
    <r>
      <rPr>
        <sz val="11"/>
        <color indexed="9"/>
        <rFont val="Tahoma"/>
        <family val="2"/>
      </rPr>
      <t xml:space="preserve"> CoCos issued before 30 June 2012 according to EBA Common Term Sheet (+)</t>
    </r>
  </si>
  <si>
    <t>EBA/REC/2011/1</t>
  </si>
  <si>
    <r>
      <rPr>
        <b/>
        <sz val="11"/>
        <color indexed="9"/>
        <rFont val="Tahoma"/>
        <family val="2"/>
      </rPr>
      <t>E)</t>
    </r>
    <r>
      <rPr>
        <sz val="11"/>
        <color indexed="9"/>
        <rFont val="Tahoma"/>
        <family val="2"/>
      </rPr>
      <t xml:space="preserve"> Other Existing government support measures (+)</t>
    </r>
  </si>
  <si>
    <r>
      <rPr>
        <b/>
        <sz val="11"/>
        <color indexed="9"/>
        <rFont val="Tahoma"/>
        <family val="2"/>
      </rPr>
      <t>F)</t>
    </r>
    <r>
      <rPr>
        <sz val="11"/>
        <color indexed="9"/>
        <rFont val="Tahoma"/>
        <family val="2"/>
      </rPr>
      <t xml:space="preserve"> Core Tier 1 including other intruments eligible and existing government support measures (C+D+E)</t>
    </r>
  </si>
  <si>
    <r>
      <rPr>
        <b/>
        <sz val="11"/>
        <color indexed="9"/>
        <rFont val="Tahoma"/>
        <family val="2"/>
      </rPr>
      <t>G)</t>
    </r>
    <r>
      <rPr>
        <sz val="11"/>
        <color indexed="9"/>
        <rFont val="Tahoma"/>
        <family val="2"/>
      </rPr>
      <t xml:space="preserve"> Hybrid instruments not subscribed by government</t>
    </r>
  </si>
  <si>
    <t>Net amount included in T1 own funds  (COREP line 1.1.4.1a + COREP lines from 1.1.2.2***01 to 1.1.2.2***05 + COREP line 1.1.5.2a (negative amount)) not subscribed by government</t>
  </si>
  <si>
    <r>
      <rPr>
        <b/>
        <sz val="11"/>
        <color indexed="9"/>
        <rFont val="Tahoma"/>
        <family val="2"/>
      </rPr>
      <t>H)</t>
    </r>
    <r>
      <rPr>
        <sz val="11"/>
        <color indexed="9"/>
        <rFont val="Tahoma"/>
        <family val="2"/>
      </rPr>
      <t xml:space="preserve"> Tier 1 Capital (F+G) </t>
    </r>
  </si>
  <si>
    <t>COREP CA 1.4 = COREP CA 1.1 + COREP CA 1.3.T1* (negative amount)</t>
  </si>
  <si>
    <r>
      <rPr>
        <b/>
        <sz val="11"/>
        <color indexed="9"/>
        <rFont val="Tahoma"/>
        <family val="2"/>
      </rPr>
      <t>I)</t>
    </r>
    <r>
      <rPr>
        <sz val="11"/>
        <color indexed="9"/>
        <rFont val="Tahoma"/>
        <family val="2"/>
      </rPr>
      <t xml:space="preserve"> RWA</t>
    </r>
  </si>
  <si>
    <t>CRR / CRDIV memo items:</t>
  </si>
  <si>
    <t>Common Equity instruments under A) not eligible as CET1 (under CRR)</t>
  </si>
  <si>
    <t>Article 26 (1) points (a) and (b) of CRR</t>
  </si>
  <si>
    <t>Adjustments to Minority Interests</t>
  </si>
  <si>
    <t>Article 84 of CRR</t>
  </si>
  <si>
    <t>DTAs that rely on future profitability (net of associated DTL)</t>
  </si>
  <si>
    <t>Articles 36(1) point (c) and 38 of CRR [new COREP CA4 lines {1.2 + 1.3 - 2.2.1 - 2.2.2}]</t>
  </si>
  <si>
    <t>Holdings of CET1 capital instruments of financial sector entities: reciprocal cross holdings, non significant and significant investments</t>
  </si>
  <si>
    <t>Articles 36(1) point (g), (h) and (i), 43, 44 and 45 of CRR</t>
  </si>
  <si>
    <t xml:space="preserve">RWA for Credit Value Adjustment Risk (CVA) </t>
  </si>
  <si>
    <t xml:space="preserve">Articles 381 to 386 of CRR </t>
  </si>
  <si>
    <t>(1) The amount is already included in the computation of the eligible capital and reserves and it is provided separately for information purposes.</t>
  </si>
  <si>
    <t>LTV % ** (as of 31/12/2012)</t>
  </si>
  <si>
    <t>Exposure values (as of 31/12/2012) **</t>
  </si>
  <si>
    <t>RWA (as of 31/12/2012) **</t>
  </si>
  <si>
    <t>Value adjustments and provisions (as of 31/12/2012) **</t>
  </si>
  <si>
    <t>LTV % ** (as of 30/06/2013)</t>
  </si>
  <si>
    <t>Exposure values (as of 30/06/2013) **</t>
  </si>
  <si>
    <t>RWA (as of 30/06/2013)  **</t>
  </si>
  <si>
    <t xml:space="preserve">Value adjustments and provisions (as of 30/06/2013) ** </t>
  </si>
  <si>
    <t>F-IRB</t>
  </si>
  <si>
    <t>A-IRB</t>
  </si>
  <si>
    <t>STA</t>
  </si>
  <si>
    <t>All couterparty countries</t>
  </si>
  <si>
    <t>Non-defaulted</t>
  </si>
  <si>
    <t xml:space="preserve">Defaulted </t>
  </si>
  <si>
    <t>Central banks and central governments</t>
  </si>
  <si>
    <t>Institutions</t>
  </si>
  <si>
    <t>Corporates</t>
  </si>
  <si>
    <t>Corporates - Of Which: Specialised Lending</t>
  </si>
  <si>
    <t>Corporates - Of Which: SME</t>
  </si>
  <si>
    <t>Retail</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</si>
  <si>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</si>
  <si>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</si>
  <si>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</si>
  <si>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</si>
  <si>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</si>
  <si>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</si>
  <si>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</si>
  <si>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Equity</t>
  </si>
  <si>
    <t>Securitisation</t>
  </si>
  <si>
    <t>Other non-credit obligation assets</t>
  </si>
  <si>
    <t>TOTAL</t>
  </si>
  <si>
    <t>Securitisation and re-securitisations positions deducted from capital *</t>
  </si>
  <si>
    <t>* Refers to the part of Securitization exposure that is deducted from capital and is not included in RWA</t>
  </si>
  <si>
    <t>** As explained in the Guidelines</t>
  </si>
  <si>
    <r>
      <rPr>
        <b/>
        <sz val="12"/>
        <color indexed="8"/>
        <rFont val="Calibri"/>
        <family val="2"/>
      </rPr>
      <t>Counterparty Country</t>
    </r>
    <r>
      <rPr>
        <sz val="12"/>
        <color indexed="8"/>
        <rFont val="Calibri"/>
        <family val="2"/>
      </rPr>
      <t xml:space="preserve"> (</t>
    </r>
    <r>
      <rPr>
        <i/>
        <sz val="12"/>
        <color indexed="8"/>
        <rFont val="Calibri"/>
        <family val="2"/>
      </rPr>
      <t>use the drop list</t>
    </r>
    <r>
      <rPr>
        <sz val="12"/>
        <color indexed="8"/>
        <rFont val="Calibri"/>
        <family val="2"/>
      </rPr>
      <t xml:space="preserve">) </t>
    </r>
    <r>
      <rPr>
        <vertAlign val="superscript"/>
        <sz val="12"/>
        <color indexed="8"/>
        <rFont val="Calibri"/>
        <family val="2"/>
      </rPr>
      <t>(1)</t>
    </r>
  </si>
  <si>
    <t>Italy</t>
  </si>
  <si>
    <t>1) Breakdown by country of counterparty according to the minimum of:  i) 90% of total EAD ii) top 10 countries in terms of exposure</t>
  </si>
  <si>
    <t>United Kingdom</t>
  </si>
  <si>
    <t>U.S.</t>
  </si>
  <si>
    <t>Slovakia</t>
  </si>
  <si>
    <t>France</t>
  </si>
  <si>
    <t>Luxembourg</t>
  </si>
  <si>
    <t>Croatia</t>
  </si>
  <si>
    <t>Hungary</t>
  </si>
  <si>
    <t>0</t>
  </si>
  <si>
    <t>Exposure Value as of 31/12/2012</t>
  </si>
  <si>
    <t>Exposure Value as of 30/06/2013</t>
  </si>
  <si>
    <t>Banking Book</t>
  </si>
  <si>
    <t>Trading Book (excl. correlation trading)</t>
  </si>
  <si>
    <t>Correlation Trading Portfolio</t>
  </si>
  <si>
    <t>Total</t>
  </si>
  <si>
    <t/>
  </si>
  <si>
    <t>TOTAL RISK EXPOSURE AMOUNT</t>
  </si>
  <si>
    <t>SA</t>
  </si>
  <si>
    <t>IM</t>
  </si>
  <si>
    <t>Traded Debt Instruments</t>
  </si>
  <si>
    <t xml:space="preserve">    TDI - General risk</t>
  </si>
  <si>
    <t xml:space="preserve">    TDI - Specific risk</t>
  </si>
  <si>
    <t>Equities</t>
  </si>
  <si>
    <t xml:space="preserve">    Equities - General risk</t>
  </si>
  <si>
    <t xml:space="preserve">    Equities - Specific risk</t>
  </si>
  <si>
    <t>Foreign exchange risk</t>
  </si>
  <si>
    <t>Commodities risk</t>
  </si>
  <si>
    <t>VALUES AS OF 31/12/2012</t>
  </si>
  <si>
    <t>VALUES AS OF 30/06/2013</t>
  </si>
  <si>
    <t>Residual Maturity</t>
  </si>
  <si>
    <t>Country / Region</t>
  </si>
  <si>
    <r>
      <t xml:space="preserve">GROSS DIRECT LONG EXPOSURES </t>
    </r>
    <r>
      <rPr>
        <sz val="9"/>
        <color indexed="9"/>
        <rFont val="Tahoma"/>
        <family val="2"/>
      </rPr>
      <t>(accounting value gross of provisions)
 (1)</t>
    </r>
  </si>
  <si>
    <t>NET DIRECT POSITIONS (gross exposures (long) net of cash short positions of sovereign debt to other counterpaties only where there is a maturity matching)
 (1)</t>
  </si>
  <si>
    <t>DIRECT SOVEREIGN EXPOSURES IN DERIVATIVES 
(1)</t>
  </si>
  <si>
    <t>INDIRECT SOVEREIGN EXPOSURES  (3)
 (on and off balance sheet)</t>
  </si>
  <si>
    <t>of which: loans and advances</t>
  </si>
  <si>
    <t>Net position at fair values (Derivatives with positive fair value + Derivatives with negative fair value)</t>
  </si>
  <si>
    <t>of which: AFS banking book</t>
  </si>
  <si>
    <t>of which: FVO (designated at fair value through profit&amp;loss) banking book</t>
  </si>
  <si>
    <t>of which: Financial assets held for trading
(2)</t>
  </si>
  <si>
    <t>of which: Financial assets held for trading(2)</t>
  </si>
  <si>
    <t>[ 0 - 3M [</t>
  </si>
  <si>
    <t>Austria</t>
  </si>
  <si>
    <t>[ 3M - 1Y [</t>
  </si>
  <si>
    <t>[ 1Y - 2Y [</t>
  </si>
  <si>
    <t>[ 2Y - 3Y [</t>
  </si>
  <si>
    <t>[3Y - 5Y [</t>
  </si>
  <si>
    <t>[5Y - 10Y [</t>
  </si>
  <si>
    <t>[10Y - more</t>
  </si>
  <si>
    <t>Tot</t>
  </si>
  <si>
    <t>Belgium</t>
  </si>
  <si>
    <t>Bulgaria</t>
  </si>
  <si>
    <t>Cyprus</t>
  </si>
  <si>
    <t>Czech Republic</t>
  </si>
  <si>
    <t>Denmark</t>
  </si>
  <si>
    <t>Estonia</t>
  </si>
  <si>
    <t>Finland</t>
  </si>
  <si>
    <t>Germany</t>
  </si>
  <si>
    <t>Greece (4)</t>
  </si>
  <si>
    <t>Iceland</t>
  </si>
  <si>
    <t>Ireland</t>
  </si>
  <si>
    <t>Latvia</t>
  </si>
  <si>
    <t>Liechtenstein</t>
  </si>
  <si>
    <t>Lithuania</t>
  </si>
  <si>
    <t>Malta</t>
  </si>
  <si>
    <t>Netherlands</t>
  </si>
  <si>
    <t>Norway</t>
  </si>
  <si>
    <t>Poland</t>
  </si>
  <si>
    <t>Portugal</t>
  </si>
  <si>
    <t>Romania</t>
  </si>
  <si>
    <t>Slovenia</t>
  </si>
  <si>
    <t>Spain</t>
  </si>
  <si>
    <t>Sweden</t>
  </si>
  <si>
    <t>Australia</t>
  </si>
  <si>
    <t>Canada</t>
  </si>
  <si>
    <t>Hong Kong</t>
  </si>
  <si>
    <t>Japan</t>
  </si>
  <si>
    <t>Switzerland</t>
  </si>
  <si>
    <t>Other advanced economies non EEA</t>
  </si>
  <si>
    <t>Other Central and eastern Europe countries non EEA</t>
  </si>
  <si>
    <t>Middle East</t>
  </si>
  <si>
    <t>Latin America and the Caribbean</t>
  </si>
  <si>
    <t>Africa</t>
  </si>
  <si>
    <t>Others</t>
  </si>
  <si>
    <t>Other</t>
  </si>
  <si>
    <t>Notes and definitions</t>
  </si>
  <si>
    <r>
      <rPr>
        <b/>
        <sz val="10"/>
        <color indexed="8"/>
        <rFont val="Arial"/>
        <family val="2"/>
      </rPr>
      <t xml:space="preserve">(1) </t>
    </r>
    <r>
      <rPr>
        <sz val="10"/>
        <color indexed="8"/>
        <rFont val="Arial"/>
        <family val="2"/>
      </rPr>
      <t xml:space="preserve">The exposures reported cover only exposures to central, regional and local governments on immediate borrower basis, and do not include exposures to other counterparts with full or partial government guarantees </t>
    </r>
  </si>
  <si>
    <r>
      <rPr>
        <b/>
        <sz val="10"/>
        <rFont val="Arial"/>
        <family val="2"/>
      </rPr>
      <t xml:space="preserve">(2) </t>
    </r>
    <r>
      <rPr>
        <sz val="10"/>
        <rFont val="Arial"/>
        <family val="2"/>
      </rPr>
      <t xml:space="preserve">The banks disclose the exposures in the "Financial assets held for trading" portfolio after offsetting the cash short positions having the same maturities. </t>
    </r>
  </si>
  <si>
    <r>
      <t xml:space="preserve">(3) </t>
    </r>
    <r>
      <rPr>
        <sz val="10"/>
        <color indexed="8"/>
        <rFont val="Arial"/>
        <family val="2"/>
      </rPr>
      <t xml:space="preserve">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 </t>
    </r>
    <r>
      <rPr>
        <b/>
        <u val="single"/>
        <sz val="10"/>
        <color indexed="8"/>
        <rFont val="Arial"/>
        <family val="2"/>
      </rPr>
      <t>the economic substance over the form</t>
    </r>
    <r>
      <rPr>
        <sz val="10"/>
        <color indexed="8"/>
        <rFont val="Arial"/>
        <family val="2"/>
      </rPr>
      <t xml:space="preserve"> must be used as a criteria for the identification of the exposures to be included in this column. This item</t>
    </r>
    <r>
      <rPr>
        <u val="single"/>
        <sz val="10"/>
        <color indexed="8"/>
        <rFont val="Arial"/>
        <family val="2"/>
      </rPr>
      <t xml:space="preserve"> does not include</t>
    </r>
    <r>
      <rPr>
        <sz val="10"/>
        <color indexed="8"/>
        <rFont val="Arial"/>
        <family val="2"/>
      </rPr>
      <t xml:space="preserve"> exposures to counterparts (other than sovereign) with full or partial government guarantees by central, regional and local governments</t>
    </r>
  </si>
  <si>
    <t>RWA for credit risk</t>
  </si>
  <si>
    <t xml:space="preserve">  RWA Securitisation and re-securitisations</t>
  </si>
  <si>
    <t xml:space="preserve">  RWA Other credit risk</t>
  </si>
  <si>
    <t>RWA for market risk</t>
  </si>
  <si>
    <t>RWA for operational risk</t>
  </si>
  <si>
    <t>RWA Transitional floors</t>
  </si>
  <si>
    <t>RWA Other</t>
  </si>
  <si>
    <t>Total RWA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</si>
</sst>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yyyy\-mm\-dd;@"/>
    <numFmt numFmtId="172" formatCode="0.0"/>
    <numFmt numFmtId="173" formatCode="0.0000"/>
    <numFmt numFmtId="174" formatCode="0.0000%"/>
    <numFmt numFmtId="175" formatCode="0.0%"/>
    <numFmt numFmtId="176" formatCode="_-* #,##0.00_-;\-* #,##0.00_-;_-* \-??_-;_-@_-"/>
    <numFmt numFmtId="177" formatCode="&quot;Yes&quot;;[Red]&quot;No&quot;"/>
    <numFmt numFmtId="178" formatCode="0.00000"/>
    <numFmt numFmtId="179" formatCode="[&gt;0]General"/>
    <numFmt numFmtId="180" formatCode="_-* #,##0.0_-;\-* #,##0.0_-;_-* &quot;-&quot;??_-;_-@_-"/>
    <numFmt numFmtId="181" formatCode="_-* #,##0_-;\-* #,##0_-;_-* &quot;-&quot;??_-;_-@_-"/>
  </numFmts>
  <fonts count="130">
    <font>
      <sz val="10"/>
      <name val="Arial"/>
      <family val="2"/>
    </font>
    <font>
      <sz val="11"/>
      <color indexed="8"/>
      <name val="Calibri"/>
      <family val="2"/>
    </font>
    <font>
      <sz val="14"/>
      <name val="Arial"/>
      <family val="2"/>
    </font>
    <font>
      <b/>
      <sz val="10"/>
      <color indexed="9"/>
      <name val="Arial"/>
      <family val="2"/>
    </font>
    <font>
      <b/>
      <sz val="9"/>
      <name val="Tahoma"/>
      <family val="2"/>
    </font>
    <font>
      <b/>
      <sz val="10"/>
      <name val="Arial"/>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20"/>
      <name val="Arial"/>
      <family val="2"/>
    </font>
    <font>
      <b/>
      <sz val="15"/>
      <color indexed="56"/>
      <name val="Arial"/>
      <family val="2"/>
    </font>
    <font>
      <b/>
      <sz val="12"/>
      <name val="Arial"/>
      <family val="2"/>
    </font>
    <font>
      <b/>
      <sz val="13"/>
      <color indexed="56"/>
      <name val="Arial"/>
      <family val="2"/>
    </font>
    <font>
      <b/>
      <sz val="11"/>
      <color indexed="56"/>
      <name val="Arial"/>
      <family val="2"/>
    </font>
    <font>
      <u val="single"/>
      <sz val="10"/>
      <color indexed="12"/>
      <name val="Arial"/>
      <family val="2"/>
    </font>
    <font>
      <sz val="11"/>
      <color indexed="20"/>
      <name val="Calibri"/>
      <family val="2"/>
    </font>
    <font>
      <sz val="10"/>
      <color indexed="62"/>
      <name val="Arial"/>
      <family val="2"/>
    </font>
    <font>
      <b/>
      <sz val="11"/>
      <color indexed="63"/>
      <name val="Calibri"/>
      <family val="2"/>
    </font>
    <font>
      <u val="single"/>
      <sz val="6.5"/>
      <color indexed="12"/>
      <name val="Arial"/>
      <family val="2"/>
    </font>
    <font>
      <sz val="10"/>
      <color indexed="52"/>
      <name val="Arial"/>
      <family val="2"/>
    </font>
    <font>
      <i/>
      <sz val="11"/>
      <color indexed="23"/>
      <name val="Calibri"/>
      <family val="2"/>
    </font>
    <font>
      <sz val="10"/>
      <color indexed="60"/>
      <name val="Arial"/>
      <family val="2"/>
    </font>
    <font>
      <sz val="9"/>
      <name val="Helvetica 65"/>
      <family val="0"/>
    </font>
    <font>
      <sz val="10"/>
      <name val="Helv"/>
      <family val="0"/>
    </font>
    <font>
      <b/>
      <sz val="11"/>
      <color indexed="8"/>
      <name val="Calibri"/>
      <family val="2"/>
    </font>
    <font>
      <b/>
      <sz val="10"/>
      <color indexed="63"/>
      <name val="Arial"/>
      <family val="2"/>
    </font>
    <font>
      <sz val="11"/>
      <color indexed="60"/>
      <name val="Calibri"/>
      <family val="2"/>
    </font>
    <font>
      <b/>
      <sz val="10"/>
      <color indexed="8"/>
      <name val="Arial"/>
      <family val="2"/>
    </font>
    <font>
      <b/>
      <sz val="14"/>
      <name val="Arial"/>
      <family val="2"/>
    </font>
    <font>
      <b/>
      <sz val="11"/>
      <color indexed="9"/>
      <name val="Tahoma"/>
      <family val="2"/>
    </font>
    <font>
      <sz val="11"/>
      <color indexed="9"/>
      <name val="Tahoma"/>
      <family val="2"/>
    </font>
    <font>
      <sz val="11"/>
      <name val="Tahoma"/>
      <family val="2"/>
    </font>
    <font>
      <i/>
      <sz val="10"/>
      <name val="Verdana"/>
      <family val="2"/>
    </font>
    <font>
      <i/>
      <sz val="8"/>
      <name val="Tahoma"/>
      <family val="2"/>
    </font>
    <font>
      <sz val="8"/>
      <color indexed="9"/>
      <name val="Tahoma"/>
      <family val="2"/>
    </font>
    <font>
      <b/>
      <sz val="11"/>
      <name val="Tahoma"/>
      <family val="2"/>
    </font>
    <font>
      <i/>
      <sz val="10"/>
      <name val="Tahoma"/>
      <family val="2"/>
    </font>
    <font>
      <b/>
      <sz val="12"/>
      <color indexed="8"/>
      <name val="Calibri"/>
      <family val="2"/>
    </font>
    <font>
      <sz val="12"/>
      <color indexed="8"/>
      <name val="Calibri"/>
      <family val="2"/>
    </font>
    <font>
      <i/>
      <sz val="12"/>
      <color indexed="8"/>
      <name val="Calibri"/>
      <family val="2"/>
    </font>
    <font>
      <vertAlign val="superscript"/>
      <sz val="12"/>
      <color indexed="8"/>
      <name val="Calibri"/>
      <family val="2"/>
    </font>
    <font>
      <sz val="18"/>
      <name val="Arial"/>
      <family val="2"/>
    </font>
    <font>
      <sz val="9"/>
      <name val="Tahoma"/>
      <family val="2"/>
    </font>
    <font>
      <sz val="10"/>
      <name val="Tahoma"/>
      <family val="2"/>
    </font>
    <font>
      <sz val="12"/>
      <color indexed="8"/>
      <name val="Tahoma"/>
      <family val="2"/>
    </font>
    <font>
      <sz val="12"/>
      <name val="Tahoma"/>
      <family val="2"/>
    </font>
    <font>
      <sz val="12"/>
      <name val="Arial"/>
      <family val="2"/>
    </font>
    <font>
      <b/>
      <sz val="14"/>
      <name val="Tahoma"/>
      <family val="2"/>
    </font>
    <font>
      <sz val="9"/>
      <color indexed="9"/>
      <name val="Tahoma"/>
      <family val="2"/>
    </font>
    <font>
      <b/>
      <u val="single"/>
      <sz val="10"/>
      <color indexed="8"/>
      <name val="Arial"/>
      <family val="2"/>
    </font>
    <font>
      <u val="single"/>
      <sz val="10"/>
      <color indexed="8"/>
      <name val="Arial"/>
      <family val="2"/>
    </font>
    <font>
      <b/>
      <sz val="12"/>
      <name val="Tahoma"/>
      <family val="2"/>
    </font>
    <font>
      <sz val="14"/>
      <color indexed="8"/>
      <name val="Arial"/>
      <family val="2"/>
    </font>
    <font>
      <b/>
      <u val="single"/>
      <sz val="11"/>
      <color indexed="9"/>
      <name val="Tahoma"/>
      <family val="2"/>
    </font>
    <font>
      <i/>
      <sz val="8"/>
      <color indexed="8"/>
      <name val="Tahoma"/>
      <family val="2"/>
    </font>
    <font>
      <sz val="9"/>
      <color indexed="10"/>
      <name val="Tahoma"/>
      <family val="2"/>
    </font>
    <font>
      <sz val="12"/>
      <color indexed="9"/>
      <name val="Tahoma"/>
      <family val="2"/>
    </font>
    <font>
      <b/>
      <sz val="9"/>
      <color indexed="9"/>
      <name val="Tahoma"/>
      <family val="2"/>
    </font>
    <font>
      <b/>
      <sz val="14"/>
      <color indexed="9"/>
      <name val="Tahoma"/>
      <family val="2"/>
    </font>
    <font>
      <sz val="14"/>
      <color indexed="9"/>
      <name val="Tahoma"/>
      <family val="2"/>
    </font>
    <font>
      <i/>
      <sz val="11"/>
      <color indexed="8"/>
      <name val="Calibri"/>
      <family val="2"/>
    </font>
    <font>
      <b/>
      <sz val="10"/>
      <color indexed="10"/>
      <name val="Arial"/>
      <family val="2"/>
    </font>
    <font>
      <sz val="12"/>
      <color indexed="9"/>
      <name val="Calibri"/>
      <family val="2"/>
    </font>
    <font>
      <b/>
      <sz val="12"/>
      <name val="Calibri"/>
      <family val="2"/>
    </font>
    <font>
      <b/>
      <sz val="8"/>
      <color indexed="9"/>
      <name val="Tahoma"/>
      <family val="2"/>
    </font>
    <font>
      <b/>
      <sz val="20"/>
      <color indexed="13"/>
      <name val="Calibri"/>
      <family val="2"/>
    </font>
    <font>
      <sz val="9"/>
      <color indexed="8"/>
      <name val="Tahoma"/>
      <family val="2"/>
    </font>
    <font>
      <i/>
      <sz val="8"/>
      <color indexed="9"/>
      <name val="Tahoma"/>
      <family val="2"/>
    </font>
    <font>
      <sz val="14"/>
      <color indexed="8"/>
      <name val="Calibri"/>
      <family val="2"/>
    </font>
    <font>
      <sz val="9"/>
      <color indexed="8"/>
      <name val="Calibri"/>
      <family val="2"/>
    </font>
    <font>
      <sz val="18"/>
      <color indexed="8"/>
      <name val="Calibri"/>
      <family val="2"/>
    </font>
    <font>
      <b/>
      <sz val="12"/>
      <color indexed="9"/>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Arial"/>
      <family val="2"/>
    </font>
    <font>
      <b/>
      <u val="single"/>
      <sz val="11"/>
      <color theme="0"/>
      <name val="Tahoma"/>
      <family val="2"/>
    </font>
    <font>
      <sz val="11"/>
      <color theme="0"/>
      <name val="Tahoma"/>
      <family val="2"/>
    </font>
    <font>
      <i/>
      <sz val="8"/>
      <color theme="1"/>
      <name val="Tahoma"/>
      <family val="2"/>
    </font>
    <font>
      <b/>
      <sz val="11"/>
      <color theme="0"/>
      <name val="Tahoma"/>
      <family val="2"/>
    </font>
    <font>
      <sz val="9"/>
      <color rgb="FFFF0000"/>
      <name val="Tahoma"/>
      <family val="2"/>
    </font>
    <font>
      <sz val="9"/>
      <color theme="0"/>
      <name val="Tahoma"/>
      <family val="2"/>
    </font>
    <font>
      <sz val="12"/>
      <color theme="0"/>
      <name val="Tahoma"/>
      <family val="2"/>
    </font>
    <font>
      <b/>
      <sz val="9"/>
      <color theme="0"/>
      <name val="Tahoma"/>
      <family val="2"/>
    </font>
    <font>
      <b/>
      <sz val="10"/>
      <color theme="1"/>
      <name val="Arial"/>
      <family val="2"/>
    </font>
    <font>
      <b/>
      <sz val="14"/>
      <color theme="0"/>
      <name val="Tahoma"/>
      <family val="2"/>
    </font>
    <font>
      <sz val="14"/>
      <color theme="0"/>
      <name val="Tahoma"/>
      <family val="2"/>
    </font>
    <font>
      <sz val="10"/>
      <color theme="1"/>
      <name val="Arial"/>
      <family val="2"/>
    </font>
    <font>
      <i/>
      <sz val="11"/>
      <color theme="1"/>
      <name val="Calibri"/>
      <family val="2"/>
    </font>
    <font>
      <b/>
      <sz val="10"/>
      <color rgb="FFFF0000"/>
      <name val="Arial"/>
      <family val="2"/>
    </font>
    <font>
      <sz val="12"/>
      <color theme="0"/>
      <name val="Calibri"/>
      <family val="2"/>
    </font>
    <font>
      <sz val="12"/>
      <color theme="1"/>
      <name val="Calibri"/>
      <family val="2"/>
    </font>
    <font>
      <b/>
      <sz val="8"/>
      <color theme="0"/>
      <name val="Tahoma"/>
      <family val="2"/>
    </font>
    <font>
      <sz val="8"/>
      <color theme="0"/>
      <name val="Tahoma"/>
      <family val="2"/>
    </font>
    <font>
      <b/>
      <sz val="20"/>
      <color rgb="FFFFFF00"/>
      <name val="Calibri"/>
      <family val="2"/>
    </font>
    <font>
      <sz val="9"/>
      <color theme="1"/>
      <name val="Tahoma"/>
      <family val="2"/>
    </font>
    <font>
      <i/>
      <sz val="8"/>
      <color theme="0"/>
      <name val="Tahoma"/>
      <family val="2"/>
    </font>
    <font>
      <sz val="18"/>
      <color theme="1"/>
      <name val="Calibri"/>
      <family val="2"/>
    </font>
    <font>
      <sz val="9"/>
      <color theme="1"/>
      <name val="Calibri"/>
      <family val="2"/>
    </font>
    <font>
      <sz val="14"/>
      <color theme="1"/>
      <name val="Calibri"/>
      <family val="2"/>
    </font>
    <font>
      <b/>
      <sz val="12"/>
      <color theme="0"/>
      <name val="Tahoma"/>
      <family val="2"/>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mediumGray">
        <fgColor indexed="45"/>
        <bgColor indexed="9"/>
      </patternFill>
    </fill>
    <fill>
      <patternFill patternType="lightGray">
        <fgColor indexed="45"/>
        <bgColor indexed="9"/>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247198"/>
        <bgColor indexed="64"/>
      </patternFill>
    </fill>
    <fill>
      <patternFill patternType="solid">
        <fgColor theme="0" tint="-0.3499799966812134"/>
        <bgColor indexed="64"/>
      </patternFill>
    </fill>
    <fill>
      <patternFill patternType="solid">
        <fgColor theme="2"/>
        <bgColor indexed="64"/>
      </patternFill>
    </fill>
    <fill>
      <patternFill patternType="solid">
        <fgColor theme="0" tint="-0.24997000396251678"/>
        <bgColor indexed="64"/>
      </patternFill>
    </fill>
    <fill>
      <patternFill patternType="solid">
        <fgColor rgb="FF236C91"/>
        <bgColor indexed="64"/>
      </patternFill>
    </fill>
    <fill>
      <patternFill patternType="solid">
        <fgColor theme="2" tint="-0.09994000196456909"/>
        <bgColor indexed="64"/>
      </patternFill>
    </fill>
  </fills>
  <borders count="1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style="thin"/>
      <right/>
      <top/>
      <bottom/>
    </border>
    <border>
      <left style="thin"/>
      <right/>
      <top style="thin"/>
      <bottom style="thin"/>
    </border>
    <border>
      <left style="thin"/>
      <right style="thin"/>
      <top style="thin"/>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right style="thin"/>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style="medium"/>
      <top/>
      <bottom/>
    </border>
    <border>
      <left/>
      <right/>
      <top/>
      <bottom style="medium"/>
    </border>
    <border>
      <left/>
      <right style="medium"/>
      <top/>
      <bottom style="medium"/>
    </border>
    <border>
      <left style="medium"/>
      <right/>
      <top/>
      <bottom/>
    </border>
    <border>
      <left style="thin"/>
      <right style="medium"/>
      <top style="thin"/>
      <bottom/>
    </border>
    <border>
      <left style="thin"/>
      <right style="medium"/>
      <top/>
      <bottom/>
    </border>
    <border>
      <left style="medium"/>
      <right style="medium"/>
      <top style="medium"/>
      <bottom style="hair"/>
    </border>
    <border>
      <left style="medium"/>
      <right/>
      <top style="medium"/>
      <bottom style="hair"/>
    </border>
    <border>
      <left style="thin"/>
      <right style="medium"/>
      <top style="medium"/>
      <bottom style="hair"/>
    </border>
    <border>
      <left style="medium"/>
      <right style="medium"/>
      <top style="hair"/>
      <bottom style="hair"/>
    </border>
    <border>
      <left style="medium"/>
      <right/>
      <top/>
      <bottom style="hair"/>
    </border>
    <border>
      <left style="thin"/>
      <right style="medium"/>
      <top/>
      <bottom style="hair"/>
    </border>
    <border>
      <left style="medium"/>
      <right style="medium"/>
      <top/>
      <bottom style="hair"/>
    </border>
    <border>
      <left style="medium"/>
      <right/>
      <top style="hair"/>
      <bottom style="hair"/>
    </border>
    <border>
      <left style="thin"/>
      <right style="medium"/>
      <top style="hair"/>
      <bottom style="hair"/>
    </border>
    <border>
      <left style="medium"/>
      <right style="medium"/>
      <top style="hair"/>
      <bottom/>
    </border>
    <border>
      <left style="medium"/>
      <right/>
      <top style="hair"/>
      <bottom/>
    </border>
    <border>
      <left style="thin"/>
      <right style="medium"/>
      <top style="hair"/>
      <bottom/>
    </border>
    <border>
      <left style="medium"/>
      <right style="medium"/>
      <top style="hair"/>
      <bottom style="medium"/>
    </border>
    <border>
      <left style="medium"/>
      <right/>
      <top style="hair"/>
      <bottom style="medium"/>
    </border>
    <border>
      <left style="thin"/>
      <right style="medium"/>
      <top style="hair"/>
      <bottom style="medium"/>
    </border>
    <border>
      <left style="medium"/>
      <right style="medium"/>
      <top style="medium"/>
      <bottom style="medium"/>
    </border>
    <border>
      <left style="medium"/>
      <right style="medium"/>
      <top/>
      <bottom/>
    </border>
    <border>
      <left style="medium"/>
      <right style="medium"/>
      <top/>
      <bottom style="thin"/>
    </border>
    <border>
      <left style="medium"/>
      <right style="medium"/>
      <top/>
      <bottom style="medium"/>
    </border>
    <border>
      <left/>
      <right/>
      <top/>
      <bottom style="thick"/>
    </border>
    <border>
      <left style="thick"/>
      <right style="thin"/>
      <top style="medium"/>
      <bottom style="medium"/>
    </border>
    <border>
      <left style="thin"/>
      <right style="medium"/>
      <top style="medium"/>
      <bottom style="medium"/>
    </border>
    <border>
      <left style="thick"/>
      <right/>
      <top style="thick"/>
      <bottom/>
    </border>
    <border>
      <left style="thick"/>
      <right/>
      <top/>
      <bottom/>
    </border>
    <border>
      <left style="thick"/>
      <right/>
      <top/>
      <bottom style="thick"/>
    </border>
    <border>
      <left style="medium"/>
      <right style="thin"/>
      <top style="thick"/>
      <bottom style="thin"/>
    </border>
    <border>
      <left/>
      <right style="thin"/>
      <top/>
      <bottom style="thin"/>
    </border>
    <border>
      <left/>
      <right style="thick"/>
      <top/>
      <bottom style="thin"/>
    </border>
    <border>
      <left style="thick"/>
      <right style="thin"/>
      <top/>
      <bottom/>
    </border>
    <border>
      <left/>
      <right style="thin"/>
      <top/>
      <bottom/>
    </border>
    <border>
      <left style="medium"/>
      <right style="thin"/>
      <top/>
      <bottom/>
    </border>
    <border>
      <left style="thick"/>
      <right style="thin"/>
      <top/>
      <bottom style="thin"/>
    </border>
    <border>
      <left style="medium"/>
      <right style="thin"/>
      <top/>
      <bottom style="thin"/>
    </border>
    <border>
      <left style="medium"/>
      <right style="thin"/>
      <top style="thin"/>
      <bottom/>
    </border>
    <border>
      <left style="thin"/>
      <right/>
      <top style="thin"/>
      <bottom/>
    </border>
    <border>
      <left style="thin"/>
      <right style="thick"/>
      <top style="thin"/>
      <bottom/>
    </border>
    <border>
      <left style="thin"/>
      <right style="thin"/>
      <top/>
      <bottom/>
    </border>
    <border>
      <left style="thin"/>
      <right style="thick"/>
      <top/>
      <bottom/>
    </border>
    <border>
      <left style="thin"/>
      <right style="medium"/>
      <top/>
      <bottom style="thin"/>
    </border>
    <border>
      <left style="thin"/>
      <right style="thin"/>
      <top/>
      <bottom style="thin"/>
    </border>
    <border>
      <left style="thin"/>
      <right/>
      <top/>
      <bottom style="thin"/>
    </border>
    <border>
      <left style="thin"/>
      <right style="thick"/>
      <top/>
      <bottom style="thin"/>
    </border>
    <border>
      <left style="medium"/>
      <right style="thin"/>
      <top style="thin"/>
      <bottom style="thin"/>
    </border>
    <border>
      <left style="thick"/>
      <right style="thin"/>
      <top/>
      <bottom style="thick"/>
    </border>
    <border>
      <left style="thin"/>
      <right style="medium"/>
      <top/>
      <bottom style="thick"/>
    </border>
    <border>
      <left/>
      <right style="thin"/>
      <top/>
      <bottom style="thick"/>
    </border>
    <border>
      <left style="thin"/>
      <right style="thin"/>
      <top/>
      <bottom style="thick"/>
    </border>
    <border>
      <left style="thin"/>
      <right/>
      <top/>
      <bottom style="thick"/>
    </border>
    <border>
      <left style="medium"/>
      <right style="thin"/>
      <top/>
      <bottom style="thick"/>
    </border>
    <border>
      <left style="thin"/>
      <right style="thick"/>
      <top/>
      <bottom style="thick"/>
    </border>
    <border>
      <left style="medium"/>
      <right/>
      <top style="medium"/>
      <bottom/>
    </border>
    <border>
      <left style="medium"/>
      <right/>
      <top style="thin"/>
      <bottom style="medium"/>
    </border>
    <border>
      <left style="thick"/>
      <right style="thin"/>
      <top style="medium"/>
      <bottom/>
    </border>
    <border>
      <left/>
      <right style="medium"/>
      <top/>
      <bottom style="thick"/>
    </border>
    <border>
      <left style="thick"/>
      <right/>
      <top style="thin"/>
      <bottom/>
    </border>
    <border>
      <left/>
      <right style="thin"/>
      <top style="thin"/>
      <bottom/>
    </border>
    <border>
      <left style="thick"/>
      <right/>
      <top style="medium"/>
      <bottom/>
    </border>
    <border>
      <left style="thin"/>
      <right style="medium"/>
      <top style="medium"/>
      <bottom/>
    </border>
    <border>
      <left/>
      <right/>
      <top style="medium"/>
      <bottom/>
    </border>
    <border>
      <left style="thin"/>
      <right style="thick"/>
      <top style="medium"/>
      <bottom/>
    </border>
    <border>
      <left style="thick"/>
      <right style="thick"/>
      <top/>
      <bottom/>
    </border>
    <border>
      <left style="medium"/>
      <right/>
      <top/>
      <bottom style="thin"/>
    </border>
    <border>
      <left style="medium"/>
      <right/>
      <top/>
      <bottom style="medium"/>
    </border>
    <border>
      <left style="thick"/>
      <right/>
      <top style="thin"/>
      <bottom style="thick"/>
    </border>
    <border>
      <left style="thin"/>
      <right style="medium"/>
      <top style="thin"/>
      <bottom style="thick"/>
    </border>
    <border>
      <left style="medium"/>
      <right/>
      <top style="thin"/>
      <bottom style="thick"/>
    </border>
    <border>
      <left/>
      <right/>
      <top style="thin"/>
      <bottom style="thick"/>
    </border>
    <border>
      <left style="thin"/>
      <right style="thick"/>
      <top style="thin"/>
      <bottom style="thick"/>
    </border>
    <border>
      <left>
        <color indexed="63"/>
      </left>
      <right style="medium"/>
      <top>
        <color indexed="63"/>
      </top>
      <bottom style="thin"/>
    </border>
    <border>
      <left>
        <color indexed="63"/>
      </left>
      <right/>
      <top/>
      <bottom style="thin"/>
    </border>
    <border>
      <left>
        <color indexed="63"/>
      </left>
      <right>
        <color indexed="63"/>
      </right>
      <top style="thin"/>
      <bottom>
        <color indexed="63"/>
      </bottom>
    </border>
    <border>
      <left style="medium"/>
      <right/>
      <top style="medium"/>
      <bottom style="thin"/>
    </border>
    <border>
      <left/>
      <right style="medium"/>
      <top style="medium"/>
      <bottom style="thin"/>
    </border>
    <border>
      <left/>
      <right style="medium"/>
      <top style="medium"/>
      <bottom/>
    </border>
    <border>
      <left style="medium"/>
      <right style="medium"/>
      <top style="medium"/>
      <bottom/>
    </border>
    <border>
      <left style="medium"/>
      <right style="thin"/>
      <top style="medium"/>
      <bottom style="thin"/>
    </border>
    <border>
      <left style="thin"/>
      <right style="medium"/>
      <top style="medium"/>
      <bottom style="thin"/>
    </border>
    <border>
      <left style="thin"/>
      <right style="thick"/>
      <top style="medium"/>
      <bottom style="thin"/>
    </border>
    <border>
      <left style="thick"/>
      <right style="thin"/>
      <top style="medium"/>
      <bottom style="thin"/>
    </border>
    <border>
      <left style="medium"/>
      <right style="thin"/>
      <top style="thick"/>
      <bottom style="medium"/>
    </border>
    <border>
      <left style="thin"/>
      <right style="thin"/>
      <top style="thick"/>
      <bottom style="medium"/>
    </border>
    <border>
      <left style="thin"/>
      <right style="medium"/>
      <top style="thick"/>
      <bottom style="medium"/>
    </border>
    <border>
      <left style="thin"/>
      <right style="thick"/>
      <top style="thick"/>
      <bottom style="medium"/>
    </border>
    <border>
      <left style="thick"/>
      <right style="thick"/>
      <top style="medium"/>
      <bottom/>
    </border>
    <border>
      <left style="thick"/>
      <right style="thick"/>
      <top/>
      <bottom style="medium"/>
    </border>
    <border>
      <left style="thick"/>
      <right style="thin"/>
      <top style="thick"/>
      <bottom style="medium"/>
    </border>
    <border>
      <left style="thick"/>
      <right/>
      <top style="thick"/>
      <bottom style="thick"/>
    </border>
    <border>
      <left/>
      <right/>
      <top style="thick"/>
      <bottom style="thick"/>
    </border>
    <border>
      <left style="medium"/>
      <right/>
      <top style="medium"/>
      <bottom style="medium"/>
    </border>
    <border>
      <left/>
      <right style="medium"/>
      <top style="medium"/>
      <bottom style="medium"/>
    </border>
    <border>
      <left style="medium"/>
      <right/>
      <top style="thick"/>
      <bottom style="medium"/>
    </border>
    <border>
      <left/>
      <right style="thick"/>
      <top style="thick"/>
      <bottom style="medium"/>
    </border>
    <border>
      <left/>
      <right style="thick"/>
      <top>
        <color indexed="63"/>
      </top>
      <bottom style="medium"/>
    </border>
    <border>
      <left/>
      <right style="thick"/>
      <top style="thin"/>
      <bottom style="thin"/>
    </border>
    <border>
      <left/>
      <right style="thick"/>
      <top style="thick"/>
      <bottom style="thick"/>
    </border>
    <border>
      <left/>
      <right style="medium"/>
      <top style="thick"/>
      <bottom/>
    </border>
    <border>
      <left style="medium"/>
      <right/>
      <top style="thick"/>
      <bottom/>
    </border>
    <border>
      <left/>
      <right/>
      <top style="thick"/>
      <bottom/>
    </border>
  </borders>
  <cellStyleXfs count="3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4" borderId="0" applyNumberFormat="0" applyBorder="0" applyAlignment="0" applyProtection="0"/>
    <xf numFmtId="0" fontId="89" fillId="38" borderId="2" applyNumberFormat="0" applyAlignment="0" applyProtection="0"/>
    <xf numFmtId="0" fontId="12" fillId="39" borderId="1" applyNumberFormat="0" applyAlignment="0" applyProtection="0"/>
    <xf numFmtId="0" fontId="13" fillId="39" borderId="1" applyNumberFormat="0" applyAlignment="0" applyProtection="0"/>
    <xf numFmtId="0" fontId="14" fillId="40" borderId="3" applyNumberFormat="0" applyAlignment="0" applyProtection="0"/>
    <xf numFmtId="0" fontId="15" fillId="0" borderId="4" applyNumberFormat="0" applyFill="0" applyAlignment="0" applyProtection="0"/>
    <xf numFmtId="0" fontId="90" fillId="0" borderId="5" applyNumberFormat="0" applyFill="0" applyAlignment="0" applyProtection="0"/>
    <xf numFmtId="0" fontId="91" fillId="41" borderId="6" applyNumberFormat="0" applyAlignment="0" applyProtection="0"/>
    <xf numFmtId="0" fontId="3" fillId="40" borderId="3" applyNumberFormat="0" applyAlignment="0" applyProtection="0"/>
    <xf numFmtId="3" fontId="16" fillId="42" borderId="7" applyFont="0" applyFill="0" applyProtection="0">
      <alignment horizontal="right"/>
    </xf>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88" fillId="48" borderId="0" applyNumberFormat="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4" fillId="40" borderId="3" applyNumberFormat="0" applyAlignment="0" applyProtection="0"/>
    <xf numFmtId="0" fontId="20" fillId="0" borderId="0" applyNumberFormat="0" applyFill="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10"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0" fillId="39" borderId="7" applyNumberFormat="0" applyFont="0" applyBorder="0" applyAlignment="0" applyProtection="0"/>
    <xf numFmtId="0" fontId="24" fillId="42" borderId="11" applyNumberFormat="0" applyFill="0" applyBorder="0" applyAlignment="0" applyProtection="0"/>
    <xf numFmtId="0" fontId="25"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xf numFmtId="0" fontId="20" fillId="0" borderId="10" applyNumberFormat="0" applyFill="0" applyAlignment="0" applyProtection="0"/>
    <xf numFmtId="0" fontId="28" fillId="0" borderId="10" applyNumberFormat="0" applyFill="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5" fillId="42" borderId="12" applyFont="0" applyBorder="0">
      <alignment horizontal="center" wrapText="1"/>
      <protection/>
    </xf>
    <xf numFmtId="3" fontId="0" fillId="7" borderId="7" applyFont="0" applyProtection="0">
      <alignment horizontal="right"/>
    </xf>
    <xf numFmtId="10" fontId="0" fillId="7" borderId="7" applyFont="0" applyProtection="0">
      <alignment horizontal="right"/>
    </xf>
    <xf numFmtId="9" fontId="0" fillId="7" borderId="7" applyFont="0" applyProtection="0">
      <alignment horizontal="right"/>
    </xf>
    <xf numFmtId="0" fontId="0" fillId="7" borderId="12" applyNumberFormat="0" applyFont="0" applyBorder="0" applyAlignment="0" applyProtection="0"/>
    <xf numFmtId="0" fontId="29" fillId="0" borderId="0" applyNumberFormat="0" applyFill="0" applyBorder="0" applyAlignment="0" applyProtection="0"/>
    <xf numFmtId="0" fontId="15" fillId="0" borderId="4"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 borderId="0" applyNumberFormat="0" applyBorder="0" applyAlignment="0" applyProtection="0"/>
    <xf numFmtId="0" fontId="92" fillId="49" borderId="2" applyNumberFormat="0" applyAlignment="0" applyProtection="0"/>
    <xf numFmtId="0" fontId="31" fillId="7" borderId="1" applyNumberFormat="0" applyAlignment="0" applyProtection="0"/>
    <xf numFmtId="171" fontId="0" fillId="50" borderId="7" applyFont="0" applyAlignment="0">
      <protection locked="0"/>
    </xf>
    <xf numFmtId="3" fontId="0" fillId="50" borderId="7" applyFont="0">
      <alignment horizontal="right"/>
      <protection locked="0"/>
    </xf>
    <xf numFmtId="3" fontId="0" fillId="50" borderId="7" applyFont="0">
      <alignment horizontal="right"/>
      <protection locked="0"/>
    </xf>
    <xf numFmtId="172" fontId="0" fillId="50" borderId="7" applyFont="0">
      <alignment horizontal="right"/>
      <protection locked="0"/>
    </xf>
    <xf numFmtId="173" fontId="0" fillId="51" borderId="7" applyProtection="0">
      <alignment/>
    </xf>
    <xf numFmtId="10" fontId="0" fillId="50" borderId="7" applyFont="0">
      <alignment horizontal="right"/>
      <protection locked="0"/>
    </xf>
    <xf numFmtId="9" fontId="0" fillId="50" borderId="13" applyFont="0">
      <alignment horizontal="right"/>
      <protection locked="0"/>
    </xf>
    <xf numFmtId="174" fontId="0" fillId="50" borderId="7">
      <alignment horizontal="right"/>
      <protection locked="0"/>
    </xf>
    <xf numFmtId="175" fontId="0" fillId="50" borderId="13" applyFont="0">
      <alignment horizontal="right"/>
      <protection locked="0"/>
    </xf>
    <xf numFmtId="0" fontId="0" fillId="50" borderId="7" applyFont="0">
      <alignment horizontal="center" wrapText="1"/>
      <protection locked="0"/>
    </xf>
    <xf numFmtId="0" fontId="0" fillId="50" borderId="7" applyFont="0">
      <alignment horizontal="center" wrapText="1"/>
      <protection locked="0"/>
    </xf>
    <xf numFmtId="49" fontId="0" fillId="50" borderId="7" applyFont="0" applyAlignment="0">
      <protection locked="0"/>
    </xf>
    <xf numFmtId="0" fontId="0" fillId="52" borderId="14"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11" fillId="4" borderId="0" applyNumberFormat="0" applyBorder="0" applyAlignment="0" applyProtection="0"/>
    <xf numFmtId="0" fontId="32" fillId="39" borderId="15" applyNumberFormat="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36" fillId="53" borderId="0" applyNumberFormat="0" applyBorder="0" applyAlignment="0" applyProtection="0"/>
    <xf numFmtId="0" fontId="93"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87"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7" fillId="0" borderId="0">
      <alignment/>
      <protection/>
    </xf>
    <xf numFmtId="0" fontId="87" fillId="0" borderId="0">
      <alignment/>
      <protection/>
    </xf>
    <xf numFmtId="0" fontId="87" fillId="0" borderId="0">
      <alignment/>
      <protection/>
    </xf>
    <xf numFmtId="0" fontId="1" fillId="0" borderId="0">
      <alignment/>
      <protection/>
    </xf>
    <xf numFmtId="0" fontId="87" fillId="0" borderId="0">
      <alignment/>
      <protection/>
    </xf>
    <xf numFmtId="0" fontId="87" fillId="0" borderId="0">
      <alignment/>
      <protection/>
    </xf>
    <xf numFmtId="0" fontId="0" fillId="0" borderId="0">
      <alignment/>
      <protection/>
    </xf>
    <xf numFmtId="0" fontId="87" fillId="0" borderId="0">
      <alignment/>
      <protection/>
    </xf>
    <xf numFmtId="0" fontId="87" fillId="0" borderId="0">
      <alignment/>
      <protection/>
    </xf>
    <xf numFmtId="0" fontId="38" fillId="0" borderId="0">
      <alignment/>
      <protection/>
    </xf>
    <xf numFmtId="0" fontId="0" fillId="55" borderId="16" applyNumberFormat="0" applyFont="0" applyAlignment="0" applyProtection="0"/>
    <xf numFmtId="0" fontId="0" fillId="52" borderId="14" applyNumberFormat="0" applyFont="0" applyAlignment="0" applyProtection="0"/>
    <xf numFmtId="0" fontId="0" fillId="52" borderId="14" applyNumberFormat="0" applyFont="0" applyAlignment="0" applyProtection="0"/>
    <xf numFmtId="3" fontId="0" fillId="4" borderId="7">
      <alignment horizontal="right"/>
      <protection locked="0"/>
    </xf>
    <xf numFmtId="3" fontId="0" fillId="4" borderId="7">
      <alignment horizontal="right"/>
      <protection locked="0"/>
    </xf>
    <xf numFmtId="172" fontId="0" fillId="4" borderId="7">
      <alignment horizontal="right"/>
      <protection locked="0"/>
    </xf>
    <xf numFmtId="10" fontId="0" fillId="4" borderId="7" applyFont="0">
      <alignment horizontal="right"/>
      <protection locked="0"/>
    </xf>
    <xf numFmtId="9" fontId="0" fillId="4" borderId="7">
      <alignment horizontal="right"/>
      <protection locked="0"/>
    </xf>
    <xf numFmtId="175" fontId="0" fillId="4" borderId="13" applyFont="0">
      <alignment horizontal="right"/>
      <protection locked="0"/>
    </xf>
    <xf numFmtId="0" fontId="0" fillId="4" borderId="7">
      <alignment horizontal="center" wrapText="1"/>
      <protection/>
    </xf>
    <xf numFmtId="0" fontId="0" fillId="4" borderId="7" applyNumberFormat="0" applyFont="0">
      <alignment horizontal="center" wrapText="1"/>
      <protection locked="0"/>
    </xf>
    <xf numFmtId="0" fontId="39" fillId="0" borderId="17" applyNumberFormat="0" applyFill="0" applyAlignment="0" applyProtection="0"/>
    <xf numFmtId="0" fontId="94" fillId="38" borderId="18" applyNumberFormat="0" applyAlignment="0" applyProtection="0"/>
    <xf numFmtId="0" fontId="40" fillId="39"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7" fillId="0" borderId="0" applyFont="0" applyFill="0" applyBorder="0" applyAlignment="0" applyProtection="0"/>
    <xf numFmtId="9" fontId="0" fillId="0" borderId="0" applyFont="0" applyFill="0" applyBorder="0" applyAlignment="0" applyProtection="0"/>
    <xf numFmtId="9" fontId="8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3" borderId="0" applyNumberFormat="0" applyBorder="0" applyAlignment="0" applyProtection="0"/>
    <xf numFmtId="0" fontId="32" fillId="39" borderId="15" applyNumberFormat="0" applyAlignment="0" applyProtection="0"/>
    <xf numFmtId="0" fontId="41" fillId="53" borderId="0" applyNumberFormat="0" applyBorder="0" applyAlignment="0" applyProtection="0"/>
    <xf numFmtId="177" fontId="0" fillId="42" borderId="7">
      <alignment horizontal="center"/>
      <protection/>
    </xf>
    <xf numFmtId="3" fontId="0" fillId="42" borderId="7" applyFont="0">
      <alignment horizontal="right"/>
      <protection/>
    </xf>
    <xf numFmtId="178" fontId="0" fillId="42" borderId="7" applyFont="0">
      <alignment horizontal="right"/>
      <protection/>
    </xf>
    <xf numFmtId="172" fontId="0" fillId="42" borderId="7" applyFont="0">
      <alignment horizontal="right"/>
      <protection/>
    </xf>
    <xf numFmtId="10" fontId="0" fillId="42" borderId="7" applyFont="0">
      <alignment horizontal="right"/>
      <protection/>
    </xf>
    <xf numFmtId="9" fontId="0" fillId="42" borderId="7" applyFont="0">
      <alignment horizontal="right"/>
      <protection/>
    </xf>
    <xf numFmtId="179" fontId="0" fillId="42" borderId="7" applyFont="0">
      <alignment horizont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71" fontId="0" fillId="56" borderId="7">
      <alignment/>
      <protection locked="0"/>
    </xf>
    <xf numFmtId="1" fontId="0" fillId="56" borderId="7" applyFont="0">
      <alignment horizontal="right"/>
      <protection/>
    </xf>
    <xf numFmtId="173" fontId="0" fillId="56" borderId="7" applyFont="0">
      <alignment/>
      <protection/>
    </xf>
    <xf numFmtId="9" fontId="0" fillId="56" borderId="7" applyFont="0">
      <alignment horizontal="right"/>
      <protection/>
    </xf>
    <xf numFmtId="174" fontId="0" fillId="56" borderId="7" applyFont="0">
      <alignment horizontal="right"/>
      <protection/>
    </xf>
    <xf numFmtId="10" fontId="0" fillId="56" borderId="7" applyFont="0">
      <alignment horizontal="right"/>
      <protection/>
    </xf>
    <xf numFmtId="0" fontId="0" fillId="56" borderId="7" applyFont="0">
      <alignment horizontal="center" wrapText="1"/>
      <protection/>
    </xf>
    <xf numFmtId="49" fontId="0" fillId="56" borderId="7" applyFont="0">
      <alignment/>
      <protection/>
    </xf>
    <xf numFmtId="173" fontId="0" fillId="57" borderId="7" applyFont="0">
      <alignment/>
      <protection/>
    </xf>
    <xf numFmtId="9" fontId="0" fillId="57" borderId="7" applyFont="0">
      <alignment horizontal="right"/>
      <protection/>
    </xf>
    <xf numFmtId="173" fontId="0" fillId="3" borderId="7" applyFont="0">
      <alignment horizontal="right"/>
      <protection/>
    </xf>
    <xf numFmtId="1" fontId="0" fillId="3" borderId="7" applyFont="0">
      <alignment horizontal="right"/>
      <protection/>
    </xf>
    <xf numFmtId="173" fontId="0" fillId="3" borderId="7" applyFont="0">
      <alignment/>
      <protection/>
    </xf>
    <xf numFmtId="172" fontId="0" fillId="3" borderId="7" applyFont="0">
      <alignment/>
      <protection/>
    </xf>
    <xf numFmtId="10" fontId="0" fillId="3" borderId="7" applyFont="0">
      <alignment horizontal="right"/>
      <protection/>
    </xf>
    <xf numFmtId="9" fontId="0" fillId="3" borderId="7" applyFont="0">
      <alignment horizontal="right"/>
      <protection/>
    </xf>
    <xf numFmtId="174" fontId="0" fillId="3" borderId="7" applyFont="0">
      <alignment horizontal="right"/>
      <protection/>
    </xf>
    <xf numFmtId="10" fontId="0" fillId="3" borderId="19" applyFont="0">
      <alignment horizontal="right"/>
      <protection/>
    </xf>
    <xf numFmtId="0" fontId="0" fillId="3" borderId="7" applyFont="0">
      <alignment horizontal="center" wrapText="1"/>
      <protection locked="0"/>
    </xf>
    <xf numFmtId="49" fontId="0" fillId="3" borderId="7" applyFont="0">
      <alignment/>
      <protection/>
    </xf>
    <xf numFmtId="0" fontId="13" fillId="39"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97" fillId="0" borderId="0" applyNumberFormat="0" applyFill="0" applyBorder="0" applyAlignment="0" applyProtection="0"/>
    <xf numFmtId="0" fontId="98" fillId="0" borderId="20" applyNumberFormat="0" applyFill="0" applyAlignment="0" applyProtection="0"/>
    <xf numFmtId="0" fontId="99" fillId="0" borderId="21"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17" fillId="0" borderId="0" applyNumberFormat="0" applyFill="0" applyBorder="0" applyAlignment="0" applyProtection="0"/>
    <xf numFmtId="0" fontId="42" fillId="0" borderId="17" applyNumberFormat="0" applyFill="0" applyAlignment="0" applyProtection="0"/>
    <xf numFmtId="0" fontId="101" fillId="0" borderId="23" applyNumberFormat="0" applyFill="0" applyAlignment="0" applyProtection="0"/>
    <xf numFmtId="0" fontId="102" fillId="58" borderId="0" applyNumberFormat="0" applyBorder="0" applyAlignment="0" applyProtection="0"/>
    <xf numFmtId="0" fontId="103" fillId="5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cellStyleXfs>
  <cellXfs count="287">
    <xf numFmtId="0" fontId="0" fillId="0" borderId="0" xfId="0" applyAlignment="1">
      <alignment/>
    </xf>
    <xf numFmtId="0" fontId="0" fillId="60" borderId="0" xfId="0" applyFill="1" applyAlignment="1" applyProtection="1">
      <alignment/>
      <protection/>
    </xf>
    <xf numFmtId="0" fontId="104" fillId="60" borderId="0" xfId="225" applyFont="1" applyFill="1" applyBorder="1" applyAlignment="1" applyProtection="1">
      <alignment horizontal="center" vertical="center" textRotation="90"/>
      <protection/>
    </xf>
    <xf numFmtId="0" fontId="105" fillId="60" borderId="24" xfId="279" applyFont="1" applyFill="1" applyBorder="1" applyAlignment="1" applyProtection="1">
      <alignment horizontal="left" vertical="center" wrapText="1"/>
      <protection/>
    </xf>
    <xf numFmtId="0" fontId="104" fillId="60" borderId="25" xfId="225" applyFont="1" applyFill="1" applyBorder="1" applyAlignment="1" applyProtection="1">
      <alignment horizontal="center" vertical="center" textRotation="90"/>
      <protection/>
    </xf>
    <xf numFmtId="0" fontId="105" fillId="60" borderId="26" xfId="279" applyFont="1" applyFill="1" applyBorder="1" applyAlignment="1" applyProtection="1">
      <alignment horizontal="left" vertical="center" wrapText="1"/>
      <protection/>
    </xf>
    <xf numFmtId="0" fontId="106" fillId="61" borderId="27" xfId="279" applyFont="1" applyFill="1" applyBorder="1" applyAlignment="1" applyProtection="1">
      <alignment horizontal="center" vertical="center" wrapText="1"/>
      <protection/>
    </xf>
    <xf numFmtId="0" fontId="106" fillId="61" borderId="28" xfId="279" applyFont="1" applyFill="1" applyBorder="1" applyAlignment="1" applyProtection="1">
      <alignment horizontal="center" vertical="center" wrapText="1"/>
      <protection/>
    </xf>
    <xf numFmtId="0" fontId="106" fillId="61" borderId="29" xfId="279" applyFont="1" applyFill="1" applyBorder="1" applyAlignment="1" applyProtection="1">
      <alignment horizontal="center" vertical="center" wrapText="1"/>
      <protection/>
    </xf>
    <xf numFmtId="0" fontId="106" fillId="61" borderId="30" xfId="279" applyFont="1" applyFill="1" applyBorder="1" applyAlignment="1" applyProtection="1">
      <alignment horizontal="left" vertical="center" wrapText="1" indent="1"/>
      <protection/>
    </xf>
    <xf numFmtId="3" fontId="46" fillId="0" borderId="31" xfId="141" applyNumberFormat="1" applyFont="1" applyFill="1" applyBorder="1" applyAlignment="1" applyProtection="1">
      <alignment horizontal="right" vertical="center" wrapText="1"/>
      <protection hidden="1" locked="0"/>
    </xf>
    <xf numFmtId="0" fontId="47" fillId="62" borderId="32" xfId="218" applyFont="1" applyFill="1" applyBorder="1" applyAlignment="1" applyProtection="1">
      <alignment horizontal="left" vertical="top" wrapText="1"/>
      <protection/>
    </xf>
    <xf numFmtId="0" fontId="48" fillId="62" borderId="30" xfId="225" applyFont="1" applyFill="1" applyBorder="1" applyAlignment="1" applyProtection="1">
      <alignment horizontal="left" vertical="center" wrapText="1" shrinkToFit="1"/>
      <protection/>
    </xf>
    <xf numFmtId="0" fontId="106" fillId="61" borderId="33" xfId="279" applyFont="1" applyFill="1" applyBorder="1" applyAlignment="1" applyProtection="1">
      <alignment horizontal="left" vertical="center" wrapText="1" indent="3"/>
      <protection/>
    </xf>
    <xf numFmtId="3" fontId="46" fillId="60" borderId="34" xfId="141" applyNumberFormat="1" applyFont="1" applyFill="1" applyBorder="1" applyAlignment="1" applyProtection="1">
      <alignment horizontal="right" vertical="center" wrapText="1"/>
      <protection hidden="1" locked="0"/>
    </xf>
    <xf numFmtId="0" fontId="47" fillId="62" borderId="35" xfId="218" applyFont="1" applyFill="1" applyBorder="1" applyAlignment="1" applyProtection="1">
      <alignment horizontal="left" vertical="top" wrapText="1"/>
      <protection/>
    </xf>
    <xf numFmtId="0" fontId="48" fillId="62" borderId="36" xfId="225" applyFont="1" applyFill="1" applyBorder="1" applyAlignment="1" applyProtection="1">
      <alignment horizontal="left" vertical="center" wrapText="1" shrinkToFit="1"/>
      <protection/>
    </xf>
    <xf numFmtId="0" fontId="106" fillId="61" borderId="33" xfId="279" applyFont="1" applyFill="1" applyBorder="1" applyAlignment="1" applyProtection="1">
      <alignment horizontal="left" vertical="center" wrapText="1" indent="1"/>
      <protection/>
    </xf>
    <xf numFmtId="3" fontId="46" fillId="60" borderId="37" xfId="141" applyNumberFormat="1" applyFont="1" applyFill="1" applyBorder="1" applyAlignment="1" applyProtection="1">
      <alignment horizontal="right" vertical="center" wrapText="1"/>
      <protection hidden="1" locked="0"/>
    </xf>
    <xf numFmtId="0" fontId="47" fillId="62" borderId="38" xfId="218" applyFont="1" applyFill="1" applyBorder="1" applyAlignment="1" applyProtection="1">
      <alignment horizontal="left" vertical="top" wrapText="1"/>
      <protection/>
    </xf>
    <xf numFmtId="0" fontId="48" fillId="62" borderId="33" xfId="225" applyFont="1" applyFill="1" applyBorder="1" applyAlignment="1" applyProtection="1">
      <alignment horizontal="left" vertical="center" wrapText="1" shrinkToFit="1"/>
      <protection/>
    </xf>
    <xf numFmtId="3" fontId="46" fillId="0" borderId="37" xfId="141" applyNumberFormat="1" applyFont="1" applyFill="1" applyBorder="1" applyAlignment="1" applyProtection="1">
      <alignment horizontal="right" vertical="center" wrapText="1"/>
      <protection hidden="1" locked="0"/>
    </xf>
    <xf numFmtId="3" fontId="50" fillId="63" borderId="37" xfId="225" applyNumberFormat="1" applyFont="1" applyFill="1" applyBorder="1" applyAlignment="1" applyProtection="1">
      <alignment horizontal="right" vertical="center"/>
      <protection/>
    </xf>
    <xf numFmtId="175" fontId="51" fillId="63" borderId="38" xfId="260" applyNumberFormat="1" applyFont="1" applyFill="1" applyBorder="1" applyAlignment="1" applyProtection="1">
      <alignment horizontal="center" vertical="center"/>
      <protection/>
    </xf>
    <xf numFmtId="0" fontId="107" fillId="62" borderId="33" xfId="225" applyFont="1" applyFill="1" applyBorder="1" applyAlignment="1" applyProtection="1">
      <alignment vertical="center"/>
      <protection/>
    </xf>
    <xf numFmtId="3" fontId="48" fillId="62" borderId="33" xfId="141" applyNumberFormat="1" applyFont="1" applyFill="1" applyBorder="1" applyAlignment="1" applyProtection="1">
      <alignment horizontal="left" vertical="center" wrapText="1"/>
      <protection/>
    </xf>
    <xf numFmtId="0" fontId="106" fillId="61" borderId="39" xfId="279" applyFont="1" applyFill="1" applyBorder="1" applyAlignment="1" applyProtection="1">
      <alignment horizontal="left" vertical="center" wrapText="1" indent="1"/>
      <protection/>
    </xf>
    <xf numFmtId="3" fontId="46" fillId="0" borderId="40" xfId="141" applyNumberFormat="1" applyFont="1" applyFill="1" applyBorder="1" applyAlignment="1" applyProtection="1">
      <alignment horizontal="right" vertical="center" wrapText="1"/>
      <protection hidden="1" locked="0"/>
    </xf>
    <xf numFmtId="0" fontId="47" fillId="62" borderId="41" xfId="218" applyFont="1" applyFill="1" applyBorder="1" applyAlignment="1" applyProtection="1">
      <alignment horizontal="left" vertical="top" wrapText="1"/>
      <protection/>
    </xf>
    <xf numFmtId="10" fontId="48" fillId="62" borderId="39" xfId="260" applyNumberFormat="1" applyFont="1" applyFill="1" applyBorder="1" applyAlignment="1" applyProtection="1">
      <alignment horizontal="center" vertical="center" wrapText="1"/>
      <protection/>
    </xf>
    <xf numFmtId="10" fontId="48" fillId="62" borderId="30" xfId="260" applyNumberFormat="1" applyFont="1" applyFill="1" applyBorder="1" applyAlignment="1" applyProtection="1">
      <alignment horizontal="left" vertical="center" wrapText="1"/>
      <protection/>
    </xf>
    <xf numFmtId="10" fontId="48" fillId="62" borderId="33" xfId="260" applyNumberFormat="1" applyFont="1" applyFill="1" applyBorder="1" applyAlignment="1" applyProtection="1">
      <alignment horizontal="left" vertical="center" wrapText="1"/>
      <protection/>
    </xf>
    <xf numFmtId="0" fontId="106" fillId="61" borderId="42" xfId="279" applyFont="1" applyFill="1" applyBorder="1" applyAlignment="1" applyProtection="1">
      <alignment horizontal="left" vertical="center" wrapText="1" indent="1"/>
      <protection/>
    </xf>
    <xf numFmtId="3" fontId="46" fillId="0" borderId="43" xfId="141" applyNumberFormat="1" applyFont="1" applyFill="1" applyBorder="1" applyAlignment="1" applyProtection="1">
      <alignment horizontal="right" vertical="center" wrapText="1"/>
      <protection hidden="1" locked="0"/>
    </xf>
    <xf numFmtId="0" fontId="47" fillId="62" borderId="44" xfId="218" applyFont="1" applyFill="1" applyBorder="1" applyAlignment="1" applyProtection="1">
      <alignment horizontal="left" vertical="top" wrapText="1"/>
      <protection/>
    </xf>
    <xf numFmtId="10" fontId="48" fillId="62" borderId="42" xfId="260" applyNumberFormat="1" applyFont="1" applyFill="1" applyBorder="1" applyAlignment="1" applyProtection="1">
      <alignment horizontal="left" vertical="center" wrapText="1"/>
      <protection/>
    </xf>
    <xf numFmtId="0" fontId="57" fillId="60" borderId="25" xfId="0" applyFont="1" applyFill="1" applyBorder="1" applyAlignment="1" applyProtection="1">
      <alignment/>
      <protection/>
    </xf>
    <xf numFmtId="14" fontId="108" fillId="61" borderId="45" xfId="0" applyNumberFormat="1" applyFont="1" applyFill="1" applyBorder="1" applyAlignment="1" applyProtection="1">
      <alignment horizontal="center" vertical="center"/>
      <protection/>
    </xf>
    <xf numFmtId="3" fontId="57" fillId="60" borderId="46" xfId="0" applyNumberFormat="1" applyFont="1" applyFill="1" applyBorder="1" applyAlignment="1" applyProtection="1">
      <alignment horizontal="center" vertical="center"/>
      <protection locked="0"/>
    </xf>
    <xf numFmtId="3" fontId="57" fillId="60" borderId="47" xfId="0" applyNumberFormat="1" applyFont="1" applyFill="1" applyBorder="1" applyAlignment="1" applyProtection="1">
      <alignment horizontal="center" vertical="center"/>
      <protection locked="0"/>
    </xf>
    <xf numFmtId="3" fontId="4" fillId="63" borderId="48" xfId="0" applyNumberFormat="1" applyFont="1" applyFill="1" applyBorder="1" applyAlignment="1" applyProtection="1">
      <alignment horizontal="center" vertical="center"/>
      <protection/>
    </xf>
    <xf numFmtId="0" fontId="57" fillId="60" borderId="0" xfId="0" applyFont="1" applyFill="1" applyAlignment="1" applyProtection="1">
      <alignment/>
      <protection/>
    </xf>
    <xf numFmtId="0" fontId="109" fillId="60" borderId="0" xfId="0" applyFont="1" applyFill="1" applyAlignment="1" applyProtection="1">
      <alignment/>
      <protection/>
    </xf>
    <xf numFmtId="0" fontId="110" fillId="60" borderId="0" xfId="0" applyFont="1" applyFill="1" applyAlignment="1" applyProtection="1">
      <alignment/>
      <protection/>
    </xf>
    <xf numFmtId="0" fontId="57" fillId="60" borderId="0" xfId="0" applyFont="1" applyFill="1" applyBorder="1" applyAlignment="1" applyProtection="1">
      <alignment/>
      <protection/>
    </xf>
    <xf numFmtId="0" fontId="58" fillId="60" borderId="0" xfId="0" applyFont="1" applyFill="1" applyAlignment="1" applyProtection="1">
      <alignment/>
      <protection/>
    </xf>
    <xf numFmtId="0" fontId="0" fillId="60" borderId="0" xfId="0" applyFill="1" applyAlignment="1">
      <alignment/>
    </xf>
    <xf numFmtId="0" fontId="59" fillId="60" borderId="49" xfId="242" applyFont="1" applyFill="1" applyBorder="1" applyAlignment="1" applyProtection="1">
      <alignment horizontal="left"/>
      <protection/>
    </xf>
    <xf numFmtId="0" fontId="108" fillId="61" borderId="50" xfId="242" applyFont="1" applyFill="1" applyBorder="1" applyAlignment="1" applyProtection="1">
      <alignment horizontal="center" vertical="center" wrapText="1"/>
      <protection/>
    </xf>
    <xf numFmtId="0" fontId="108" fillId="61" borderId="51" xfId="242" applyFont="1" applyFill="1" applyBorder="1" applyAlignment="1" applyProtection="1">
      <alignment horizontal="center" vertical="center" wrapText="1"/>
      <protection/>
    </xf>
    <xf numFmtId="0" fontId="111" fillId="61" borderId="52" xfId="242" applyFont="1" applyFill="1" applyBorder="1" applyAlignment="1" applyProtection="1">
      <alignment horizontal="left"/>
      <protection/>
    </xf>
    <xf numFmtId="0" fontId="111" fillId="61" borderId="53" xfId="242" applyFont="1" applyFill="1" applyBorder="1" applyAlignment="1" applyProtection="1">
      <alignment horizontal="left"/>
      <protection/>
    </xf>
    <xf numFmtId="0" fontId="111" fillId="61" borderId="54" xfId="242" applyFont="1" applyFill="1" applyBorder="1" applyAlignment="1" applyProtection="1">
      <alignment horizontal="left"/>
      <protection/>
    </xf>
    <xf numFmtId="0" fontId="112" fillId="61" borderId="55" xfId="0" applyFont="1" applyFill="1" applyBorder="1" applyAlignment="1" applyProtection="1">
      <alignment horizontal="center" vertical="center" wrapText="1"/>
      <protection/>
    </xf>
    <xf numFmtId="0" fontId="112" fillId="61" borderId="56" xfId="0" applyFont="1" applyFill="1" applyBorder="1" applyAlignment="1" applyProtection="1">
      <alignment horizontal="center" vertical="center" wrapText="1"/>
      <protection/>
    </xf>
    <xf numFmtId="0" fontId="112" fillId="61" borderId="27" xfId="0" applyFont="1" applyFill="1" applyBorder="1" applyAlignment="1" applyProtection="1">
      <alignment horizontal="center" vertical="center" wrapText="1"/>
      <protection/>
    </xf>
    <xf numFmtId="0" fontId="112" fillId="61" borderId="24" xfId="0" applyFont="1" applyFill="1" applyBorder="1" applyAlignment="1" applyProtection="1">
      <alignment horizontal="center" vertical="center" wrapText="1"/>
      <protection/>
    </xf>
    <xf numFmtId="0" fontId="112" fillId="61" borderId="57" xfId="0" applyFont="1" applyFill="1" applyBorder="1" applyAlignment="1" applyProtection="1">
      <alignment horizontal="center" vertical="center" wrapText="1"/>
      <protection/>
    </xf>
    <xf numFmtId="0" fontId="110" fillId="60" borderId="0" xfId="0" applyFont="1" applyFill="1" applyBorder="1" applyAlignment="1" applyProtection="1">
      <alignment/>
      <protection/>
    </xf>
    <xf numFmtId="0" fontId="110" fillId="61" borderId="58" xfId="0" applyFont="1" applyFill="1" applyBorder="1" applyAlignment="1" applyProtection="1">
      <alignment horizontal="center" vertical="center" wrapText="1"/>
      <protection/>
    </xf>
    <xf numFmtId="2" fontId="110" fillId="61" borderId="0" xfId="0" applyNumberFormat="1" applyFont="1" applyFill="1" applyBorder="1" applyAlignment="1" applyProtection="1">
      <alignment horizontal="center" vertical="center" wrapText="1"/>
      <protection/>
    </xf>
    <xf numFmtId="0" fontId="112" fillId="61" borderId="0" xfId="0" applyFont="1" applyFill="1" applyBorder="1" applyAlignment="1" applyProtection="1">
      <alignment horizontal="center" vertical="center" wrapText="1"/>
      <protection/>
    </xf>
    <xf numFmtId="0" fontId="112" fillId="61" borderId="59" xfId="0" applyFont="1" applyFill="1" applyBorder="1" applyAlignment="1" applyProtection="1">
      <alignment horizontal="center" vertical="center" wrapText="1"/>
      <protection/>
    </xf>
    <xf numFmtId="0" fontId="110" fillId="61" borderId="60" xfId="0" applyFont="1" applyFill="1" applyBorder="1" applyAlignment="1" applyProtection="1">
      <alignment horizontal="center" vertical="center" wrapText="1"/>
      <protection/>
    </xf>
    <xf numFmtId="0" fontId="112" fillId="61" borderId="61" xfId="0" applyFont="1" applyFill="1" applyBorder="1" applyAlignment="1" applyProtection="1">
      <alignment horizontal="center" vertical="center" wrapText="1"/>
      <protection/>
    </xf>
    <xf numFmtId="2" fontId="110" fillId="61" borderId="56" xfId="0" applyNumberFormat="1" applyFont="1" applyFill="1" applyBorder="1" applyAlignment="1" applyProtection="1">
      <alignment horizontal="center" vertical="center" wrapText="1"/>
      <protection/>
    </xf>
    <xf numFmtId="2" fontId="110" fillId="61" borderId="7" xfId="0" applyNumberFormat="1" applyFont="1" applyFill="1" applyBorder="1" applyAlignment="1" applyProtection="1">
      <alignment horizontal="center" vertical="center" wrapText="1"/>
      <protection/>
    </xf>
    <xf numFmtId="2" fontId="110" fillId="61" borderId="12" xfId="0" applyNumberFormat="1" applyFont="1" applyFill="1" applyBorder="1" applyAlignment="1" applyProtection="1">
      <alignment horizontal="center" vertical="center" wrapText="1"/>
      <protection/>
    </xf>
    <xf numFmtId="0" fontId="112" fillId="61" borderId="62" xfId="0" applyFont="1" applyFill="1" applyBorder="1" applyAlignment="1" applyProtection="1">
      <alignment horizontal="center" vertical="center" wrapText="1"/>
      <protection/>
    </xf>
    <xf numFmtId="0" fontId="113" fillId="0" borderId="7" xfId="230" applyFont="1" applyFill="1" applyBorder="1" applyAlignment="1" applyProtection="1">
      <alignment horizontal="center" vertical="center" wrapText="1"/>
      <protection/>
    </xf>
    <xf numFmtId="3" fontId="57" fillId="0" borderId="58" xfId="0" applyNumberFormat="1" applyFont="1" applyFill="1" applyBorder="1" applyAlignment="1" applyProtection="1">
      <alignment horizontal="center" vertical="center" wrapText="1"/>
      <protection locked="0"/>
    </xf>
    <xf numFmtId="3" fontId="57" fillId="0" borderId="28" xfId="0" applyNumberFormat="1" applyFont="1" applyFill="1" applyBorder="1" applyAlignment="1" applyProtection="1">
      <alignment horizontal="center" vertical="center" wrapText="1"/>
      <protection locked="0"/>
    </xf>
    <xf numFmtId="3" fontId="57" fillId="0" borderId="63" xfId="0" applyNumberFormat="1" applyFont="1" applyFill="1" applyBorder="1" applyAlignment="1" applyProtection="1">
      <alignment horizontal="center" vertical="center" wrapText="1"/>
      <protection locked="0"/>
    </xf>
    <xf numFmtId="3" fontId="57" fillId="0" borderId="13" xfId="0" applyNumberFormat="1" applyFont="1" applyFill="1" applyBorder="1" applyAlignment="1" applyProtection="1">
      <alignment horizontal="center" vertical="center" wrapText="1"/>
      <protection locked="0"/>
    </xf>
    <xf numFmtId="3" fontId="57" fillId="0" borderId="64" xfId="0" applyNumberFormat="1" applyFont="1" applyFill="1" applyBorder="1" applyAlignment="1" applyProtection="1">
      <alignment horizontal="center" vertical="center" wrapText="1"/>
      <protection locked="0"/>
    </xf>
    <xf numFmtId="3" fontId="57" fillId="0" borderId="63" xfId="0" applyNumberFormat="1" applyFont="1" applyFill="1" applyBorder="1" applyAlignment="1" applyProtection="1">
      <alignment horizontal="center" wrapText="1"/>
      <protection locked="0"/>
    </xf>
    <xf numFmtId="3" fontId="57" fillId="0" borderId="13" xfId="0" applyNumberFormat="1" applyFont="1" applyFill="1" applyBorder="1" applyAlignment="1" applyProtection="1">
      <alignment horizontal="center" wrapText="1"/>
      <protection locked="0"/>
    </xf>
    <xf numFmtId="3" fontId="57" fillId="0" borderId="60" xfId="0" applyNumberFormat="1" applyFont="1" applyFill="1" applyBorder="1" applyAlignment="1" applyProtection="1">
      <alignment horizontal="center" vertical="center" wrapText="1"/>
      <protection locked="0"/>
    </xf>
    <xf numFmtId="3" fontId="57" fillId="0" borderId="65" xfId="0" applyNumberFormat="1" applyFont="1" applyFill="1" applyBorder="1" applyAlignment="1" applyProtection="1">
      <alignment horizontal="center" wrapText="1"/>
      <protection locked="0"/>
    </xf>
    <xf numFmtId="0" fontId="57" fillId="60" borderId="0" xfId="0" applyFont="1" applyFill="1" applyBorder="1" applyAlignment="1" applyProtection="1">
      <alignment/>
      <protection/>
    </xf>
    <xf numFmtId="3" fontId="57" fillId="0" borderId="29" xfId="0" applyNumberFormat="1" applyFont="1" applyFill="1" applyBorder="1" applyAlignment="1" applyProtection="1">
      <alignment horizontal="center" vertical="center" wrapText="1"/>
      <protection locked="0"/>
    </xf>
    <xf numFmtId="3" fontId="57" fillId="0" borderId="66" xfId="0" applyNumberFormat="1" applyFont="1" applyFill="1" applyBorder="1" applyAlignment="1" applyProtection="1">
      <alignment horizontal="center" vertical="center" wrapText="1"/>
      <protection locked="0"/>
    </xf>
    <xf numFmtId="3" fontId="57" fillId="0" borderId="11" xfId="0" applyNumberFormat="1" applyFont="1" applyFill="1" applyBorder="1" applyAlignment="1" applyProtection="1">
      <alignment horizontal="center" vertical="center" wrapText="1"/>
      <protection locked="0"/>
    </xf>
    <xf numFmtId="3" fontId="57" fillId="0" borderId="60" xfId="0" applyNumberFormat="1" applyFont="1" applyFill="1" applyBorder="1" applyAlignment="1" applyProtection="1">
      <alignment horizontal="center" wrapText="1"/>
      <protection locked="0"/>
    </xf>
    <xf numFmtId="3" fontId="57" fillId="0" borderId="66" xfId="0" applyNumberFormat="1" applyFont="1" applyFill="1" applyBorder="1" applyAlignment="1" applyProtection="1">
      <alignment horizontal="center" wrapText="1"/>
      <protection locked="0"/>
    </xf>
    <xf numFmtId="3" fontId="57" fillId="0" borderId="67" xfId="0" applyNumberFormat="1" applyFont="1" applyFill="1" applyBorder="1" applyAlignment="1" applyProtection="1">
      <alignment horizontal="center" wrapText="1"/>
      <protection locked="0"/>
    </xf>
    <xf numFmtId="0" fontId="113" fillId="0" borderId="7" xfId="230" applyFont="1" applyFill="1" applyBorder="1" applyAlignment="1" applyProtection="1">
      <alignment horizontal="center"/>
      <protection/>
    </xf>
    <xf numFmtId="3" fontId="4" fillId="63" borderId="61" xfId="0" applyNumberFormat="1" applyFont="1" applyFill="1" applyBorder="1" applyAlignment="1" applyProtection="1">
      <alignment horizontal="center"/>
      <protection/>
    </xf>
    <xf numFmtId="3" fontId="4" fillId="63" borderId="68" xfId="0" applyNumberFormat="1" applyFont="1" applyFill="1" applyBorder="1" applyAlignment="1" applyProtection="1">
      <alignment horizontal="center"/>
      <protection/>
    </xf>
    <xf numFmtId="3" fontId="4" fillId="63" borderId="56" xfId="0" applyNumberFormat="1" applyFont="1" applyFill="1" applyBorder="1" applyAlignment="1" applyProtection="1">
      <alignment horizontal="center"/>
      <protection/>
    </xf>
    <xf numFmtId="3" fontId="4" fillId="63" borderId="69" xfId="0" applyNumberFormat="1" applyFont="1" applyFill="1" applyBorder="1" applyAlignment="1" applyProtection="1">
      <alignment horizontal="center"/>
      <protection/>
    </xf>
    <xf numFmtId="3" fontId="4" fillId="63" borderId="70" xfId="0" applyNumberFormat="1" applyFont="1" applyFill="1" applyBorder="1" applyAlignment="1" applyProtection="1">
      <alignment horizontal="center"/>
      <protection/>
    </xf>
    <xf numFmtId="3" fontId="4" fillId="63" borderId="62" xfId="0" applyNumberFormat="1" applyFont="1" applyFill="1" applyBorder="1" applyAlignment="1" applyProtection="1">
      <alignment horizontal="center"/>
      <protection/>
    </xf>
    <xf numFmtId="3" fontId="4" fillId="63" borderId="71" xfId="0" applyNumberFormat="1" applyFont="1" applyFill="1" applyBorder="1" applyAlignment="1" applyProtection="1">
      <alignment horizontal="center"/>
      <protection/>
    </xf>
    <xf numFmtId="0" fontId="4" fillId="60" borderId="0" xfId="0" applyFont="1" applyFill="1" applyBorder="1" applyAlignment="1" applyProtection="1">
      <alignment/>
      <protection/>
    </xf>
    <xf numFmtId="0" fontId="113" fillId="0" borderId="72" xfId="230" applyFont="1" applyFill="1" applyBorder="1" applyAlignment="1" applyProtection="1">
      <alignment horizontal="center" vertical="center" wrapText="1"/>
      <protection/>
    </xf>
    <xf numFmtId="0" fontId="113" fillId="0" borderId="72" xfId="230" applyFont="1" applyFill="1" applyBorder="1" applyAlignment="1" applyProtection="1">
      <alignment horizontal="center"/>
      <protection/>
    </xf>
    <xf numFmtId="3" fontId="4" fillId="63" borderId="73" xfId="0" applyNumberFormat="1" applyFont="1" applyFill="1" applyBorder="1" applyAlignment="1" applyProtection="1">
      <alignment horizontal="center"/>
      <protection/>
    </xf>
    <xf numFmtId="3" fontId="4" fillId="63" borderId="74" xfId="0" applyNumberFormat="1" applyFont="1" applyFill="1" applyBorder="1" applyAlignment="1" applyProtection="1">
      <alignment horizontal="center"/>
      <protection/>
    </xf>
    <xf numFmtId="3" fontId="4" fillId="63" borderId="75" xfId="0" applyNumberFormat="1" applyFont="1" applyFill="1" applyBorder="1" applyAlignment="1" applyProtection="1">
      <alignment horizontal="center"/>
      <protection/>
    </xf>
    <xf numFmtId="3" fontId="4" fillId="63" borderId="76" xfId="0" applyNumberFormat="1" applyFont="1" applyFill="1" applyBorder="1" applyAlignment="1" applyProtection="1">
      <alignment horizontal="center"/>
      <protection/>
    </xf>
    <xf numFmtId="3" fontId="4" fillId="63" borderId="77" xfId="0" applyNumberFormat="1" applyFont="1" applyFill="1" applyBorder="1" applyAlignment="1" applyProtection="1">
      <alignment horizontal="center"/>
      <protection/>
    </xf>
    <xf numFmtId="3" fontId="4" fillId="63" borderId="78" xfId="0" applyNumberFormat="1" applyFont="1" applyFill="1" applyBorder="1" applyAlignment="1" applyProtection="1">
      <alignment horizontal="center"/>
      <protection/>
    </xf>
    <xf numFmtId="3" fontId="4" fillId="63" borderId="79" xfId="0" applyNumberFormat="1" applyFont="1" applyFill="1" applyBorder="1" applyAlignment="1" applyProtection="1">
      <alignment horizontal="center"/>
      <protection/>
    </xf>
    <xf numFmtId="3" fontId="57" fillId="0" borderId="0" xfId="0" applyNumberFormat="1" applyFont="1" applyFill="1" applyBorder="1" applyAlignment="1" applyProtection="1">
      <alignment horizontal="center" vertical="center" wrapText="1"/>
      <protection/>
    </xf>
    <xf numFmtId="0" fontId="57" fillId="0" borderId="0" xfId="0" applyFont="1" applyFill="1" applyBorder="1" applyAlignment="1" applyProtection="1">
      <alignment/>
      <protection/>
    </xf>
    <xf numFmtId="0" fontId="113" fillId="64" borderId="0" xfId="222" applyFont="1" applyFill="1" applyBorder="1" applyAlignment="1" applyProtection="1">
      <alignment horizontal="left" wrapText="1"/>
      <protection/>
    </xf>
    <xf numFmtId="0" fontId="110" fillId="60" borderId="0" xfId="0" applyFont="1" applyFill="1" applyBorder="1" applyAlignment="1" applyProtection="1">
      <alignment horizontal="center" wrapText="1"/>
      <protection/>
    </xf>
    <xf numFmtId="0" fontId="110" fillId="60" borderId="0" xfId="0" applyFont="1" applyFill="1" applyBorder="1" applyAlignment="1" applyProtection="1">
      <alignment wrapText="1"/>
      <protection/>
    </xf>
    <xf numFmtId="0" fontId="57" fillId="60" borderId="0" xfId="0" applyFont="1" applyFill="1" applyBorder="1" applyAlignment="1" applyProtection="1">
      <alignment wrapText="1"/>
      <protection/>
    </xf>
    <xf numFmtId="0" fontId="57" fillId="60" borderId="0" xfId="0" applyFont="1" applyFill="1" applyBorder="1" applyAlignment="1" applyProtection="1">
      <alignment horizontal="center" wrapText="1"/>
      <protection/>
    </xf>
    <xf numFmtId="3" fontId="57" fillId="60" borderId="0" xfId="0" applyNumberFormat="1" applyFont="1" applyFill="1" applyBorder="1" applyAlignment="1" applyProtection="1">
      <alignment horizontal="center" wrapText="1"/>
      <protection/>
    </xf>
    <xf numFmtId="0" fontId="6" fillId="60" borderId="0" xfId="222" applyFont="1" applyFill="1" applyBorder="1" applyAlignment="1" applyProtection="1">
      <alignment horizontal="left" vertical="center" wrapText="1"/>
      <protection/>
    </xf>
    <xf numFmtId="14" fontId="46" fillId="60" borderId="7" xfId="0" applyNumberFormat="1" applyFont="1" applyFill="1" applyBorder="1" applyAlignment="1" applyProtection="1">
      <alignment horizontal="left" vertical="center"/>
      <protection/>
    </xf>
    <xf numFmtId="14" fontId="114" fillId="65" borderId="7" xfId="0" applyNumberFormat="1" applyFont="1" applyFill="1" applyBorder="1" applyAlignment="1" applyProtection="1">
      <alignment horizontal="center" vertical="center"/>
      <protection/>
    </xf>
    <xf numFmtId="0" fontId="115" fillId="65" borderId="13" xfId="0" applyFont="1" applyFill="1" applyBorder="1" applyAlignment="1" applyProtection="1">
      <alignment horizontal="left" vertical="center" wrapText="1"/>
      <protection/>
    </xf>
    <xf numFmtId="3" fontId="60" fillId="60" borderId="13" xfId="0" applyNumberFormat="1" applyFont="1" applyFill="1" applyBorder="1" applyAlignment="1" applyProtection="1">
      <alignment horizontal="center" vertical="center"/>
      <protection locked="0"/>
    </xf>
    <xf numFmtId="0" fontId="115" fillId="65" borderId="66" xfId="0" applyFont="1" applyFill="1" applyBorder="1" applyAlignment="1" applyProtection="1">
      <alignment horizontal="left" vertical="center" wrapText="1"/>
      <protection/>
    </xf>
    <xf numFmtId="3" fontId="60" fillId="60" borderId="66" xfId="0" applyNumberFormat="1" applyFont="1" applyFill="1" applyBorder="1" applyAlignment="1" applyProtection="1">
      <alignment horizontal="center" vertical="center"/>
      <protection locked="0"/>
    </xf>
    <xf numFmtId="0" fontId="115" fillId="65" borderId="69" xfId="0" applyFont="1" applyFill="1" applyBorder="1" applyAlignment="1" applyProtection="1">
      <alignment horizontal="left" vertical="center" wrapText="1"/>
      <protection/>
    </xf>
    <xf numFmtId="0" fontId="66" fillId="63" borderId="7" xfId="0" applyFont="1" applyFill="1" applyBorder="1" applyAlignment="1" applyProtection="1">
      <alignment horizontal="left" vertical="center"/>
      <protection/>
    </xf>
    <xf numFmtId="3" fontId="60" fillId="63" borderId="7" xfId="0" applyNumberFormat="1" applyFont="1" applyFill="1" applyBorder="1" applyAlignment="1" applyProtection="1">
      <alignment horizontal="center" vertical="center"/>
      <protection/>
    </xf>
    <xf numFmtId="0" fontId="116" fillId="60" borderId="0" xfId="225" applyFont="1" applyFill="1" applyProtection="1">
      <alignment/>
      <protection/>
    </xf>
    <xf numFmtId="0" fontId="117" fillId="60" borderId="0" xfId="225" applyFont="1" applyFill="1" applyBorder="1" applyProtection="1">
      <alignment/>
      <protection/>
    </xf>
    <xf numFmtId="0" fontId="116" fillId="60" borderId="0" xfId="225" applyFont="1" applyFill="1" applyBorder="1" applyProtection="1">
      <alignment/>
      <protection/>
    </xf>
    <xf numFmtId="0" fontId="87" fillId="60" borderId="0" xfId="225" applyFill="1" applyBorder="1" applyProtection="1">
      <alignment/>
      <protection/>
    </xf>
    <xf numFmtId="0" fontId="116" fillId="60" borderId="0" xfId="227" applyFont="1" applyFill="1" applyBorder="1" applyAlignment="1" applyProtection="1">
      <alignment/>
      <protection/>
    </xf>
    <xf numFmtId="0" fontId="113" fillId="60" borderId="0" xfId="225" applyFont="1" applyFill="1" applyBorder="1" applyAlignment="1" applyProtection="1">
      <alignment horizontal="right"/>
      <protection/>
    </xf>
    <xf numFmtId="0" fontId="43" fillId="60" borderId="0" xfId="217" applyFont="1" applyFill="1" applyBorder="1" applyAlignment="1" applyProtection="1">
      <alignment/>
      <protection/>
    </xf>
    <xf numFmtId="0" fontId="0" fillId="60" borderId="0" xfId="217" applyFont="1" applyFill="1" applyBorder="1" applyAlignment="1" applyProtection="1">
      <alignment wrapText="1"/>
      <protection/>
    </xf>
    <xf numFmtId="0" fontId="0" fillId="60" borderId="0" xfId="225" applyFont="1" applyFill="1" applyBorder="1" applyProtection="1">
      <alignment/>
      <protection/>
    </xf>
    <xf numFmtId="0" fontId="118" fillId="60" borderId="0" xfId="225" applyFont="1" applyFill="1" applyAlignment="1" applyProtection="1">
      <alignment horizontal="center" vertical="center" wrapText="1"/>
      <protection/>
    </xf>
    <xf numFmtId="3" fontId="116" fillId="60" borderId="0" xfId="225" applyNumberFormat="1" applyFont="1" applyFill="1" applyAlignment="1" applyProtection="1">
      <alignment vertical="center"/>
      <protection/>
    </xf>
    <xf numFmtId="0" fontId="119" fillId="60" borderId="0" xfId="240" applyFont="1" applyFill="1" applyAlignment="1" applyProtection="1">
      <alignment/>
      <protection locked="0"/>
    </xf>
    <xf numFmtId="0" fontId="119" fillId="60" borderId="0" xfId="240" applyFont="1" applyFill="1" applyAlignment="1" applyProtection="1">
      <alignment horizontal="center"/>
      <protection locked="0"/>
    </xf>
    <xf numFmtId="0" fontId="87" fillId="60" borderId="0" xfId="240" applyFill="1" applyProtection="1">
      <alignment/>
      <protection locked="0"/>
    </xf>
    <xf numFmtId="0" fontId="120" fillId="60" borderId="0" xfId="240" applyFont="1" applyFill="1" applyAlignment="1" applyProtection="1">
      <alignment/>
      <protection locked="0"/>
    </xf>
    <xf numFmtId="0" fontId="78" fillId="60" borderId="0" xfId="240" applyFont="1" applyFill="1" applyAlignment="1" applyProtection="1">
      <alignment horizontal="center" vertical="center" wrapText="1"/>
      <protection locked="0"/>
    </xf>
    <xf numFmtId="0" fontId="87" fillId="60" borderId="0" xfId="240" applyFont="1" applyFill="1" applyAlignment="1" applyProtection="1">
      <alignment horizontal="left"/>
      <protection locked="0"/>
    </xf>
    <xf numFmtId="0" fontId="121" fillId="65" borderId="80" xfId="218" applyFont="1" applyFill="1" applyBorder="1" applyAlignment="1" applyProtection="1">
      <alignment vertical="top" wrapText="1"/>
      <protection locked="0"/>
    </xf>
    <xf numFmtId="0" fontId="121" fillId="65" borderId="27" xfId="240" applyFont="1" applyFill="1" applyBorder="1" applyAlignment="1" applyProtection="1">
      <alignment horizontal="left" vertical="top" wrapText="1"/>
      <protection locked="0"/>
    </xf>
    <xf numFmtId="0" fontId="121" fillId="65" borderId="27" xfId="218" applyFont="1" applyFill="1" applyBorder="1" applyAlignment="1" applyProtection="1">
      <alignment horizontal="left" vertical="top" wrapText="1"/>
      <protection locked="0"/>
    </xf>
    <xf numFmtId="0" fontId="122" fillId="65" borderId="27" xfId="218" applyFont="1" applyFill="1" applyBorder="1" applyAlignment="1" applyProtection="1">
      <alignment horizontal="left" vertical="top" wrapText="1" indent="2"/>
      <protection locked="0"/>
    </xf>
    <xf numFmtId="0" fontId="121" fillId="65" borderId="27" xfId="218" applyFont="1" applyFill="1" applyBorder="1" applyAlignment="1" applyProtection="1">
      <alignment horizontal="left" vertical="top" wrapText="1" indent="2"/>
      <protection locked="0"/>
    </xf>
    <xf numFmtId="0" fontId="122" fillId="65" borderId="27" xfId="218" applyFont="1" applyFill="1" applyBorder="1" applyAlignment="1" applyProtection="1">
      <alignment horizontal="left" vertical="top" wrapText="1" indent="4"/>
      <protection locked="0"/>
    </xf>
    <xf numFmtId="0" fontId="121" fillId="65" borderId="81" xfId="218" applyFont="1" applyFill="1" applyBorder="1" applyAlignment="1" applyProtection="1">
      <alignment horizontal="left" vertical="center"/>
      <protection locked="0"/>
    </xf>
    <xf numFmtId="0" fontId="121" fillId="60" borderId="0" xfId="218" applyFont="1" applyFill="1" applyBorder="1" applyAlignment="1" applyProtection="1">
      <alignment horizontal="left" vertical="top" wrapText="1"/>
      <protection locked="0"/>
    </xf>
    <xf numFmtId="0" fontId="123" fillId="60" borderId="0" xfId="240" applyFont="1" applyFill="1" applyAlignment="1" applyProtection="1">
      <alignment/>
      <protection locked="0"/>
    </xf>
    <xf numFmtId="0" fontId="87" fillId="0" borderId="0" xfId="240" applyFill="1" applyProtection="1">
      <alignment/>
      <protection locked="0"/>
    </xf>
    <xf numFmtId="0" fontId="0" fillId="60" borderId="0" xfId="0" applyFill="1" applyAlignment="1" applyProtection="1">
      <alignment/>
      <protection locked="0"/>
    </xf>
    <xf numFmtId="181" fontId="58" fillId="60" borderId="82" xfId="206" applyNumberFormat="1" applyFont="1" applyFill="1" applyBorder="1" applyAlignment="1" applyProtection="1">
      <alignment horizontal="center"/>
      <protection locked="0"/>
    </xf>
    <xf numFmtId="181" fontId="58" fillId="60" borderId="24" xfId="206" applyNumberFormat="1" applyFont="1" applyFill="1" applyBorder="1" applyAlignment="1" applyProtection="1">
      <alignment horizontal="center"/>
      <protection locked="0"/>
    </xf>
    <xf numFmtId="181" fontId="58" fillId="60" borderId="58" xfId="206" applyNumberFormat="1" applyFont="1" applyFill="1" applyBorder="1" applyAlignment="1" applyProtection="1">
      <alignment horizontal="center"/>
      <protection locked="0"/>
    </xf>
    <xf numFmtId="181" fontId="58" fillId="60" borderId="73" xfId="206" applyNumberFormat="1" applyFont="1" applyFill="1" applyBorder="1" applyAlignment="1" applyProtection="1">
      <alignment horizontal="center"/>
      <protection locked="0"/>
    </xf>
    <xf numFmtId="181" fontId="58" fillId="60" borderId="83" xfId="206" applyNumberFormat="1" applyFont="1" applyFill="1" applyBorder="1" applyAlignment="1" applyProtection="1">
      <alignment horizontal="center"/>
      <protection locked="0"/>
    </xf>
    <xf numFmtId="175" fontId="57" fillId="0" borderId="27" xfId="263" applyNumberFormat="1" applyFont="1" applyFill="1" applyBorder="1" applyAlignment="1" applyProtection="1">
      <alignment horizontal="center" vertical="top" wrapText="1"/>
      <protection locked="0"/>
    </xf>
    <xf numFmtId="181" fontId="110" fillId="65" borderId="84" xfId="206" applyNumberFormat="1" applyFont="1" applyFill="1" applyBorder="1" applyAlignment="1" applyProtection="1">
      <alignment horizontal="center" vertical="center"/>
      <protection locked="0"/>
    </xf>
    <xf numFmtId="181" fontId="110" fillId="65" borderId="28" xfId="206" applyNumberFormat="1" applyFont="1" applyFill="1" applyBorder="1" applyAlignment="1" applyProtection="1">
      <alignment horizontal="center" vertical="center"/>
      <protection locked="0"/>
    </xf>
    <xf numFmtId="181" fontId="110" fillId="65" borderId="63" xfId="206" applyNumberFormat="1" applyFont="1" applyFill="1" applyBorder="1" applyAlignment="1" applyProtection="1">
      <alignment horizontal="center" vertical="center"/>
      <protection locked="0"/>
    </xf>
    <xf numFmtId="181" fontId="110" fillId="65" borderId="85" xfId="206" applyNumberFormat="1" applyFont="1" applyFill="1" applyBorder="1" applyAlignment="1" applyProtection="1">
      <alignment horizontal="center" vertical="center"/>
      <protection locked="0"/>
    </xf>
    <xf numFmtId="181" fontId="110" fillId="65" borderId="65" xfId="206" applyNumberFormat="1" applyFont="1" applyFill="1" applyBorder="1" applyAlignment="1" applyProtection="1">
      <alignment horizontal="center" vertical="center"/>
      <protection locked="0"/>
    </xf>
    <xf numFmtId="175" fontId="4" fillId="62" borderId="80" xfId="263" applyNumberFormat="1" applyFont="1" applyFill="1" applyBorder="1" applyAlignment="1" applyProtection="1">
      <alignment horizontal="center" vertical="top" wrapText="1"/>
      <protection locked="0"/>
    </xf>
    <xf numFmtId="181" fontId="124" fillId="0" borderId="86" xfId="206" applyNumberFormat="1" applyFont="1" applyFill="1" applyBorder="1" applyAlignment="1" applyProtection="1">
      <alignment/>
      <protection locked="0"/>
    </xf>
    <xf numFmtId="181" fontId="124" fillId="0" borderId="87" xfId="206" applyNumberFormat="1" applyFont="1" applyFill="1" applyBorder="1" applyAlignment="1" applyProtection="1">
      <alignment/>
      <protection locked="0"/>
    </xf>
    <xf numFmtId="181" fontId="124" fillId="0" borderId="80" xfId="206" applyNumberFormat="1" applyFont="1" applyFill="1" applyBorder="1" applyAlignment="1" applyProtection="1">
      <alignment/>
      <protection locked="0"/>
    </xf>
    <xf numFmtId="181" fontId="124" fillId="0" borderId="88" xfId="206" applyNumberFormat="1" applyFont="1" applyFill="1" applyBorder="1" applyAlignment="1" applyProtection="1">
      <alignment/>
      <protection locked="0"/>
    </xf>
    <xf numFmtId="181" fontId="124" fillId="62" borderId="80" xfId="206" applyNumberFormat="1" applyFont="1" applyFill="1" applyBorder="1" applyAlignment="1" applyProtection="1">
      <alignment/>
      <protection locked="0"/>
    </xf>
    <xf numFmtId="181" fontId="124" fillId="0" borderId="89" xfId="206" applyNumberFormat="1" applyFont="1" applyFill="1" applyBorder="1" applyAlignment="1" applyProtection="1">
      <alignment/>
      <protection locked="0"/>
    </xf>
    <xf numFmtId="175" fontId="4" fillId="62" borderId="27" xfId="263" applyNumberFormat="1" applyFont="1" applyFill="1" applyBorder="1" applyAlignment="1" applyProtection="1">
      <alignment horizontal="center" vertical="top" wrapText="1"/>
      <protection locked="0"/>
    </xf>
    <xf numFmtId="181" fontId="124" fillId="0" borderId="53" xfId="206" applyNumberFormat="1" applyFont="1" applyFill="1" applyBorder="1" applyAlignment="1" applyProtection="1">
      <alignment/>
      <protection locked="0"/>
    </xf>
    <xf numFmtId="181" fontId="124" fillId="0" borderId="29" xfId="206" applyNumberFormat="1" applyFont="1" applyFill="1" applyBorder="1" applyAlignment="1" applyProtection="1">
      <alignment/>
      <protection locked="0"/>
    </xf>
    <xf numFmtId="181" fontId="124" fillId="0" borderId="27" xfId="206" applyNumberFormat="1" applyFont="1" applyFill="1" applyBorder="1" applyAlignment="1" applyProtection="1">
      <alignment/>
      <protection locked="0"/>
    </xf>
    <xf numFmtId="181" fontId="124" fillId="0" borderId="0" xfId="206" applyNumberFormat="1" applyFont="1" applyFill="1" applyBorder="1" applyAlignment="1" applyProtection="1">
      <alignment/>
      <protection locked="0"/>
    </xf>
    <xf numFmtId="181" fontId="124" fillId="62" borderId="27" xfId="206" applyNumberFormat="1" applyFont="1" applyFill="1" applyBorder="1" applyAlignment="1" applyProtection="1">
      <alignment/>
      <protection locked="0"/>
    </xf>
    <xf numFmtId="181" fontId="124" fillId="0" borderId="67" xfId="206" applyNumberFormat="1" applyFont="1" applyFill="1" applyBorder="1" applyAlignment="1" applyProtection="1">
      <alignment/>
      <protection locked="0"/>
    </xf>
    <xf numFmtId="181" fontId="124" fillId="60" borderId="53" xfId="206" applyNumberFormat="1" applyFont="1" applyFill="1" applyBorder="1" applyAlignment="1" applyProtection="1">
      <alignment/>
      <protection locked="0"/>
    </xf>
    <xf numFmtId="175" fontId="57" fillId="62" borderId="27" xfId="263" applyNumberFormat="1" applyFont="1" applyFill="1" applyBorder="1" applyAlignment="1" applyProtection="1">
      <alignment horizontal="center" vertical="top" wrapText="1"/>
      <protection locked="0"/>
    </xf>
    <xf numFmtId="181" fontId="124" fillId="63" borderId="53" xfId="206" applyNumberFormat="1" applyFont="1" applyFill="1" applyBorder="1" applyAlignment="1" applyProtection="1">
      <alignment horizontal="center"/>
      <protection locked="0"/>
    </xf>
    <xf numFmtId="181" fontId="124" fillId="63" borderId="29" xfId="206" applyNumberFormat="1" applyFont="1" applyFill="1" applyBorder="1" applyAlignment="1" applyProtection="1">
      <alignment horizontal="center"/>
      <protection locked="0"/>
    </xf>
    <xf numFmtId="181" fontId="124" fillId="63" borderId="27" xfId="206" applyNumberFormat="1" applyFont="1" applyFill="1" applyBorder="1" applyAlignment="1" applyProtection="1">
      <alignment horizontal="center"/>
      <protection locked="0"/>
    </xf>
    <xf numFmtId="181" fontId="124" fillId="63" borderId="0" xfId="206" applyNumberFormat="1" applyFont="1" applyFill="1" applyBorder="1" applyAlignment="1" applyProtection="1">
      <alignment horizontal="center"/>
      <protection locked="0"/>
    </xf>
    <xf numFmtId="181" fontId="124" fillId="63" borderId="11" xfId="206" applyNumberFormat="1" applyFont="1" applyFill="1" applyBorder="1" applyAlignment="1" applyProtection="1">
      <alignment horizontal="center"/>
      <protection locked="0"/>
    </xf>
    <xf numFmtId="175" fontId="4" fillId="62" borderId="90" xfId="263" applyNumberFormat="1" applyFont="1" applyFill="1" applyBorder="1" applyAlignment="1" applyProtection="1">
      <alignment horizontal="center" vertical="top" wrapText="1"/>
      <protection locked="0"/>
    </xf>
    <xf numFmtId="181" fontId="124" fillId="60" borderId="29" xfId="206" applyNumberFormat="1" applyFont="1" applyFill="1" applyBorder="1" applyAlignment="1" applyProtection="1">
      <alignment/>
      <protection locked="0"/>
    </xf>
    <xf numFmtId="181" fontId="124" fillId="60" borderId="27" xfId="206" applyNumberFormat="1" applyFont="1" applyFill="1" applyBorder="1" applyAlignment="1" applyProtection="1">
      <alignment/>
      <protection locked="0"/>
    </xf>
    <xf numFmtId="181" fontId="124" fillId="60" borderId="0" xfId="206" applyNumberFormat="1" applyFont="1" applyFill="1" applyBorder="1" applyAlignment="1" applyProtection="1">
      <alignment/>
      <protection locked="0"/>
    </xf>
    <xf numFmtId="181" fontId="124" fillId="60" borderId="67" xfId="206" applyNumberFormat="1" applyFont="1" applyFill="1" applyBorder="1" applyAlignment="1" applyProtection="1">
      <alignment/>
      <protection locked="0"/>
    </xf>
    <xf numFmtId="175" fontId="4" fillId="62" borderId="91" xfId="263" applyNumberFormat="1" applyFont="1" applyFill="1" applyBorder="1" applyAlignment="1" applyProtection="1">
      <alignment horizontal="center" vertical="top" wrapText="1"/>
      <protection locked="0"/>
    </xf>
    <xf numFmtId="175" fontId="4" fillId="62" borderId="92" xfId="263" applyNumberFormat="1" applyFont="1" applyFill="1" applyBorder="1" applyAlignment="1" applyProtection="1">
      <alignment horizontal="center" vertical="top" wrapText="1"/>
      <protection locked="0"/>
    </xf>
    <xf numFmtId="181" fontId="124" fillId="60" borderId="93" xfId="206" applyNumberFormat="1" applyFont="1" applyFill="1" applyBorder="1" applyAlignment="1" applyProtection="1">
      <alignment/>
      <protection locked="0"/>
    </xf>
    <xf numFmtId="181" fontId="124" fillId="60" borderId="94" xfId="206" applyNumberFormat="1" applyFont="1" applyFill="1" applyBorder="1" applyAlignment="1" applyProtection="1">
      <alignment/>
      <protection locked="0"/>
    </xf>
    <xf numFmtId="181" fontId="124" fillId="60" borderId="95" xfId="206" applyNumberFormat="1" applyFont="1" applyFill="1" applyBorder="1" applyAlignment="1" applyProtection="1">
      <alignment/>
      <protection locked="0"/>
    </xf>
    <xf numFmtId="181" fontId="124" fillId="60" borderId="96" xfId="206" applyNumberFormat="1" applyFont="1" applyFill="1" applyBorder="1" applyAlignment="1" applyProtection="1">
      <alignment/>
      <protection locked="0"/>
    </xf>
    <xf numFmtId="181" fontId="124" fillId="62" borderId="95" xfId="206" applyNumberFormat="1" applyFont="1" applyFill="1" applyBorder="1" applyAlignment="1" applyProtection="1">
      <alignment/>
      <protection locked="0"/>
    </xf>
    <xf numFmtId="181" fontId="124" fillId="60" borderId="97" xfId="206" applyNumberFormat="1" applyFont="1" applyFill="1" applyBorder="1" applyAlignment="1" applyProtection="1">
      <alignment/>
      <protection locked="0"/>
    </xf>
    <xf numFmtId="175" fontId="4" fillId="60" borderId="0" xfId="263" applyNumberFormat="1" applyFont="1" applyFill="1" applyBorder="1" applyAlignment="1" applyProtection="1">
      <alignment horizontal="center" vertical="top" wrapText="1"/>
      <protection locked="0"/>
    </xf>
    <xf numFmtId="181" fontId="4" fillId="60" borderId="0" xfId="206" applyNumberFormat="1" applyFont="1" applyFill="1" applyBorder="1" applyAlignment="1" applyProtection="1">
      <alignment vertical="top" wrapText="1"/>
      <protection locked="0"/>
    </xf>
    <xf numFmtId="175" fontId="124" fillId="60" borderId="0" xfId="263" applyNumberFormat="1" applyFont="1" applyFill="1" applyBorder="1" applyAlignment="1" applyProtection="1">
      <alignment horizontal="center"/>
      <protection locked="0"/>
    </xf>
    <xf numFmtId="175" fontId="124" fillId="60" borderId="0" xfId="263" applyNumberFormat="1" applyFont="1" applyFill="1" applyAlignment="1" applyProtection="1">
      <alignment horizontal="center"/>
      <protection locked="0"/>
    </xf>
    <xf numFmtId="181" fontId="124" fillId="60" borderId="0" xfId="206" applyNumberFormat="1" applyFont="1" applyFill="1" applyAlignment="1" applyProtection="1">
      <alignment/>
      <protection locked="0"/>
    </xf>
    <xf numFmtId="0" fontId="88" fillId="60" borderId="0" xfId="240" applyFont="1" applyFill="1" applyProtection="1">
      <alignment/>
      <protection locked="0"/>
    </xf>
    <xf numFmtId="0" fontId="58" fillId="60" borderId="98" xfId="0" applyFont="1" applyFill="1" applyBorder="1" applyAlignment="1" applyProtection="1">
      <alignment horizontal="left"/>
      <protection/>
    </xf>
    <xf numFmtId="3" fontId="57" fillId="60" borderId="0" xfId="0" applyNumberFormat="1" applyFont="1" applyFill="1" applyBorder="1" applyAlignment="1" applyProtection="1">
      <alignment horizontal="center" vertical="center"/>
      <protection locked="0"/>
    </xf>
    <xf numFmtId="3" fontId="57" fillId="60" borderId="24" xfId="0" applyNumberFormat="1" applyFont="1" applyFill="1" applyBorder="1" applyAlignment="1" applyProtection="1">
      <alignment horizontal="center" vertical="center"/>
      <protection locked="0"/>
    </xf>
    <xf numFmtId="3" fontId="57" fillId="60" borderId="99" xfId="0" applyNumberFormat="1" applyFont="1" applyFill="1" applyBorder="1" applyAlignment="1" applyProtection="1">
      <alignment horizontal="center" vertical="center"/>
      <protection locked="0"/>
    </xf>
    <xf numFmtId="3" fontId="4" fillId="63" borderId="25" xfId="0" applyNumberFormat="1" applyFont="1" applyFill="1" applyBorder="1" applyAlignment="1" applyProtection="1">
      <alignment horizontal="center" vertical="center"/>
      <protection/>
    </xf>
    <xf numFmtId="0" fontId="106" fillId="65" borderId="13" xfId="0" applyFont="1" applyFill="1" applyBorder="1" applyAlignment="1" applyProtection="1">
      <alignment/>
      <protection/>
    </xf>
    <xf numFmtId="0" fontId="106" fillId="65" borderId="66" xfId="0" applyFont="1" applyFill="1" applyBorder="1" applyAlignment="1" applyProtection="1">
      <alignment/>
      <protection/>
    </xf>
    <xf numFmtId="0" fontId="108" fillId="65" borderId="69" xfId="0" applyFont="1" applyFill="1" applyBorder="1" applyAlignment="1" applyProtection="1">
      <alignment/>
      <protection/>
    </xf>
    <xf numFmtId="3" fontId="57" fillId="0" borderId="59" xfId="0" applyNumberFormat="1" applyFont="1" applyFill="1" applyBorder="1" applyAlignment="1" applyProtection="1">
      <alignment horizontal="center" vertical="center" wrapText="1"/>
      <protection locked="0"/>
    </xf>
    <xf numFmtId="3" fontId="57" fillId="0" borderId="100" xfId="0" applyNumberFormat="1" applyFont="1" applyFill="1" applyBorder="1" applyAlignment="1" applyProtection="1">
      <alignment horizontal="center" vertical="center" wrapText="1"/>
      <protection/>
    </xf>
    <xf numFmtId="181" fontId="124" fillId="63" borderId="67" xfId="206" applyNumberFormat="1" applyFont="1" applyFill="1" applyBorder="1" applyAlignment="1" applyProtection="1">
      <alignment horizontal="center"/>
      <protection locked="0"/>
    </xf>
    <xf numFmtId="181" fontId="124" fillId="63" borderId="71" xfId="206" applyNumberFormat="1" applyFont="1" applyFill="1" applyBorder="1" applyAlignment="1" applyProtection="1">
      <alignment horizontal="center"/>
      <protection locked="0"/>
    </xf>
    <xf numFmtId="14" fontId="108" fillId="61" borderId="101" xfId="225" applyNumberFormat="1" applyFont="1" applyFill="1" applyBorder="1" applyAlignment="1" applyProtection="1">
      <alignment horizontal="center" vertical="center" wrapText="1"/>
      <protection/>
    </xf>
    <xf numFmtId="14" fontId="108" fillId="61" borderId="102" xfId="225" applyNumberFormat="1" applyFont="1" applyFill="1" applyBorder="1" applyAlignment="1" applyProtection="1">
      <alignment horizontal="center" vertical="center" wrapText="1"/>
      <protection/>
    </xf>
    <xf numFmtId="0" fontId="125" fillId="61" borderId="103" xfId="279" applyFont="1" applyFill="1" applyBorder="1" applyAlignment="1" applyProtection="1">
      <alignment horizontal="center" vertical="center" wrapText="1"/>
      <protection/>
    </xf>
    <xf numFmtId="0" fontId="125" fillId="61" borderId="24" xfId="279" applyFont="1" applyFill="1" applyBorder="1" applyAlignment="1" applyProtection="1">
      <alignment horizontal="center" vertical="center" wrapText="1"/>
      <protection/>
    </xf>
    <xf numFmtId="0" fontId="2" fillId="48" borderId="104" xfId="225" applyFont="1" applyFill="1" applyBorder="1" applyAlignment="1" applyProtection="1">
      <alignment horizontal="center" vertical="center" wrapText="1"/>
      <protection/>
    </xf>
    <xf numFmtId="0" fontId="0" fillId="48" borderId="46" xfId="0" applyFont="1" applyFill="1" applyBorder="1" applyAlignment="1">
      <alignment horizontal="center" vertical="center" wrapText="1"/>
    </xf>
    <xf numFmtId="0" fontId="0" fillId="48" borderId="48" xfId="0" applyFont="1" applyFill="1" applyBorder="1" applyAlignment="1">
      <alignment horizontal="center" vertical="center" wrapText="1"/>
    </xf>
    <xf numFmtId="0" fontId="2" fillId="48" borderId="46" xfId="225" applyFont="1" applyFill="1" applyBorder="1" applyAlignment="1" applyProtection="1">
      <alignment horizontal="center" vertical="center" wrapText="1"/>
      <protection/>
    </xf>
    <xf numFmtId="0" fontId="2" fillId="48" borderId="48" xfId="225" applyFont="1" applyFill="1" applyBorder="1" applyAlignment="1" applyProtection="1">
      <alignment horizontal="center" vertical="center" wrapText="1"/>
      <protection/>
    </xf>
    <xf numFmtId="181" fontId="110" fillId="65" borderId="105" xfId="206" applyNumberFormat="1" applyFont="1" applyFill="1" applyBorder="1" applyAlignment="1" applyProtection="1">
      <alignment horizontal="center" vertical="center"/>
      <protection locked="0"/>
    </xf>
    <xf numFmtId="181" fontId="110" fillId="65" borderId="106" xfId="206" applyNumberFormat="1" applyFont="1" applyFill="1" applyBorder="1" applyAlignment="1" applyProtection="1">
      <alignment horizontal="center" vertical="center"/>
      <protection locked="0"/>
    </xf>
    <xf numFmtId="181" fontId="110" fillId="65" borderId="107" xfId="206" applyNumberFormat="1" applyFont="1" applyFill="1" applyBorder="1" applyAlignment="1" applyProtection="1">
      <alignment horizontal="center" vertical="center"/>
      <protection locked="0"/>
    </xf>
    <xf numFmtId="0" fontId="126" fillId="60" borderId="104" xfId="240" applyFont="1" applyFill="1" applyBorder="1" applyAlignment="1" applyProtection="1">
      <alignment horizontal="center" vertical="center"/>
      <protection locked="0"/>
    </xf>
    <xf numFmtId="0" fontId="56" fillId="0" borderId="46" xfId="0" applyFont="1" applyBorder="1" applyAlignment="1" applyProtection="1">
      <alignment horizontal="center" vertical="center"/>
      <protection locked="0"/>
    </xf>
    <xf numFmtId="0" fontId="56" fillId="0" borderId="48" xfId="0" applyFont="1" applyBorder="1" applyAlignment="1" applyProtection="1">
      <alignment horizontal="center" vertical="center"/>
      <protection locked="0"/>
    </xf>
    <xf numFmtId="181" fontId="110" fillId="65" borderId="108" xfId="206" applyNumberFormat="1" applyFont="1" applyFill="1" applyBorder="1" applyAlignment="1" applyProtection="1">
      <alignment horizontal="center" vertical="center"/>
      <protection locked="0"/>
    </xf>
    <xf numFmtId="181" fontId="110" fillId="65" borderId="56" xfId="206" applyNumberFormat="1" applyFont="1" applyFill="1" applyBorder="1" applyAlignment="1" applyProtection="1">
      <alignment horizontal="center" vertical="center"/>
      <protection locked="0"/>
    </xf>
    <xf numFmtId="181" fontId="110" fillId="65" borderId="68" xfId="206" applyNumberFormat="1" applyFont="1" applyFill="1" applyBorder="1" applyAlignment="1" applyProtection="1">
      <alignment horizontal="center" vertical="center"/>
      <protection locked="0"/>
    </xf>
    <xf numFmtId="0" fontId="127" fillId="60" borderId="0" xfId="240" applyFont="1" applyFill="1" applyAlignment="1" applyProtection="1">
      <alignment horizontal="left" wrapText="1"/>
      <protection locked="0"/>
    </xf>
    <xf numFmtId="181" fontId="112" fillId="65" borderId="109" xfId="206" applyNumberFormat="1" applyFont="1" applyFill="1" applyBorder="1" applyAlignment="1" applyProtection="1">
      <alignment horizontal="center" vertical="center"/>
      <protection locked="0"/>
    </xf>
    <xf numFmtId="181" fontId="112" fillId="65" borderId="110" xfId="206" applyNumberFormat="1" applyFont="1" applyFill="1" applyBorder="1" applyAlignment="1" applyProtection="1">
      <alignment horizontal="center" vertical="center"/>
      <protection locked="0"/>
    </xf>
    <xf numFmtId="181" fontId="112" fillId="65" borderId="111" xfId="206" applyNumberFormat="1" applyFont="1" applyFill="1" applyBorder="1" applyAlignment="1" applyProtection="1">
      <alignment horizontal="center" vertical="center"/>
      <protection locked="0"/>
    </xf>
    <xf numFmtId="181" fontId="112" fillId="65" borderId="112" xfId="206" applyNumberFormat="1" applyFont="1" applyFill="1" applyBorder="1" applyAlignment="1" applyProtection="1">
      <alignment horizontal="center" vertical="center"/>
      <protection locked="0"/>
    </xf>
    <xf numFmtId="175" fontId="112" fillId="65" borderId="113" xfId="263" applyNumberFormat="1" applyFont="1" applyFill="1" applyBorder="1" applyAlignment="1" applyProtection="1">
      <alignment horizontal="center" vertical="center" wrapText="1"/>
      <protection locked="0"/>
    </xf>
    <xf numFmtId="175" fontId="112" fillId="65" borderId="90" xfId="263" applyNumberFormat="1" applyFont="1" applyFill="1" applyBorder="1" applyAlignment="1" applyProtection="1">
      <alignment horizontal="center" vertical="center" wrapText="1"/>
      <protection locked="0"/>
    </xf>
    <xf numFmtId="175" fontId="112" fillId="65" borderId="114" xfId="263" applyNumberFormat="1" applyFont="1" applyFill="1" applyBorder="1" applyAlignment="1" applyProtection="1">
      <alignment horizontal="center" vertical="center" wrapText="1"/>
      <protection locked="0"/>
    </xf>
    <xf numFmtId="181" fontId="112" fillId="65" borderId="115" xfId="206" applyNumberFormat="1" applyFont="1" applyFill="1" applyBorder="1" applyAlignment="1" applyProtection="1">
      <alignment horizontal="center" vertical="center"/>
      <protection locked="0"/>
    </xf>
    <xf numFmtId="175" fontId="112" fillId="65" borderId="80" xfId="263" applyNumberFormat="1" applyFont="1" applyFill="1" applyBorder="1" applyAlignment="1" applyProtection="1">
      <alignment horizontal="center" vertical="center" wrapText="1"/>
      <protection locked="0"/>
    </xf>
    <xf numFmtId="175" fontId="112" fillId="65" borderId="27" xfId="263" applyNumberFormat="1" applyFont="1" applyFill="1" applyBorder="1" applyAlignment="1" applyProtection="1">
      <alignment horizontal="center" vertical="center" wrapText="1"/>
      <protection locked="0"/>
    </xf>
    <xf numFmtId="0" fontId="128" fillId="66" borderId="104" xfId="240" applyFont="1" applyFill="1" applyBorder="1" applyAlignment="1" applyProtection="1">
      <alignment horizontal="center" vertical="center" wrapText="1"/>
      <protection locked="0"/>
    </xf>
    <xf numFmtId="0" fontId="2" fillId="66" borderId="46" xfId="0" applyFont="1" applyFill="1" applyBorder="1" applyAlignment="1" applyProtection="1">
      <alignment horizontal="center" vertical="center" wrapText="1"/>
      <protection locked="0"/>
    </xf>
    <xf numFmtId="0" fontId="2" fillId="66" borderId="48" xfId="0" applyFont="1" applyFill="1" applyBorder="1" applyAlignment="1" applyProtection="1">
      <alignment horizontal="center" vertical="center" wrapText="1"/>
      <protection locked="0"/>
    </xf>
    <xf numFmtId="14" fontId="129" fillId="61" borderId="116" xfId="242" applyNumberFormat="1" applyFont="1" applyFill="1" applyBorder="1" applyAlignment="1" applyProtection="1">
      <alignment horizontal="center" vertical="center" wrapText="1"/>
      <protection/>
    </xf>
    <xf numFmtId="0" fontId="0" fillId="0" borderId="117" xfId="0" applyBorder="1" applyAlignment="1" applyProtection="1">
      <alignment vertical="center"/>
      <protection/>
    </xf>
    <xf numFmtId="14" fontId="129" fillId="61" borderId="118" xfId="242" applyNumberFormat="1" applyFont="1" applyFill="1" applyBorder="1" applyAlignment="1" applyProtection="1">
      <alignment horizontal="center" vertical="center" wrapText="1"/>
      <protection/>
    </xf>
    <xf numFmtId="0" fontId="0" fillId="0" borderId="119" xfId="0" applyBorder="1" applyAlignment="1" applyProtection="1">
      <alignment vertical="center"/>
      <protection/>
    </xf>
    <xf numFmtId="0" fontId="129" fillId="61" borderId="120" xfId="242" applyFont="1" applyFill="1" applyBorder="1" applyAlignment="1" applyProtection="1">
      <alignment horizontal="center" vertical="center" wrapText="1"/>
      <protection/>
    </xf>
    <xf numFmtId="0" fontId="0" fillId="0" borderId="121" xfId="0" applyBorder="1" applyAlignment="1" applyProtection="1">
      <alignment vertical="center"/>
      <protection/>
    </xf>
    <xf numFmtId="0" fontId="129" fillId="61" borderId="92" xfId="242" applyFont="1" applyFill="1" applyBorder="1" applyAlignment="1" applyProtection="1">
      <alignment horizontal="center" vertical="center" wrapText="1"/>
      <protection/>
    </xf>
    <xf numFmtId="0" fontId="0" fillId="0" borderId="122" xfId="0" applyBorder="1" applyAlignment="1" applyProtection="1">
      <alignment vertical="center"/>
      <protection/>
    </xf>
    <xf numFmtId="0" fontId="42" fillId="0" borderId="0" xfId="230" applyFont="1" applyFill="1" applyBorder="1" applyAlignment="1" applyProtection="1" quotePrefix="1">
      <alignment horizontal="left" wrapText="1"/>
      <protection/>
    </xf>
    <xf numFmtId="0" fontId="6" fillId="60" borderId="0" xfId="222" applyFont="1" applyFill="1" applyBorder="1" applyAlignment="1" applyProtection="1" quotePrefix="1">
      <alignment horizontal="left" vertical="center" wrapText="1"/>
      <protection/>
    </xf>
    <xf numFmtId="3" fontId="57" fillId="0" borderId="65" xfId="0" applyNumberFormat="1" applyFont="1" applyFill="1" applyBorder="1" applyAlignment="1" applyProtection="1">
      <alignment horizontal="center" vertical="center" wrapText="1"/>
      <protection/>
    </xf>
    <xf numFmtId="3" fontId="57" fillId="0" borderId="67" xfId="0" applyNumberFormat="1" applyFont="1" applyFill="1" applyBorder="1" applyAlignment="1" applyProtection="1">
      <alignment horizontal="center" vertical="center" wrapText="1"/>
      <protection/>
    </xf>
    <xf numFmtId="3" fontId="57" fillId="0" borderId="71" xfId="0" applyNumberFormat="1" applyFont="1" applyFill="1" applyBorder="1" applyAlignment="1" applyProtection="1">
      <alignment horizontal="center" vertical="center" wrapText="1"/>
      <protection/>
    </xf>
    <xf numFmtId="0" fontId="6" fillId="0" borderId="0" xfId="222" applyFont="1" applyBorder="1" applyAlignment="1" applyProtection="1">
      <alignment horizontal="left" vertical="center" wrapText="1"/>
      <protection/>
    </xf>
    <xf numFmtId="0" fontId="0" fillId="0" borderId="0" xfId="222" applyFont="1" applyBorder="1" applyAlignment="1" applyProtection="1">
      <alignment horizontal="left" vertical="center" wrapText="1"/>
      <protection/>
    </xf>
    <xf numFmtId="0" fontId="110" fillId="61" borderId="63" xfId="0" applyFont="1" applyFill="1" applyBorder="1" applyAlignment="1" applyProtection="1">
      <alignment horizontal="center" vertical="center" wrapText="1"/>
      <protection/>
    </xf>
    <xf numFmtId="0" fontId="110" fillId="61" borderId="62" xfId="0" applyFont="1" applyFill="1" applyBorder="1" applyAlignment="1" applyProtection="1">
      <alignment horizontal="center" vertical="center" wrapText="1"/>
      <protection/>
    </xf>
    <xf numFmtId="0" fontId="110" fillId="61" borderId="28" xfId="0" applyFont="1" applyFill="1" applyBorder="1" applyAlignment="1" applyProtection="1">
      <alignment horizontal="center" vertical="center" wrapText="1"/>
      <protection/>
    </xf>
    <xf numFmtId="0" fontId="110" fillId="61" borderId="68" xfId="0" applyFont="1" applyFill="1" applyBorder="1" applyAlignment="1" applyProtection="1">
      <alignment horizontal="center" vertical="center" wrapText="1"/>
      <protection/>
    </xf>
    <xf numFmtId="2" fontId="110" fillId="61" borderId="28" xfId="0" applyNumberFormat="1" applyFont="1" applyFill="1" applyBorder="1" applyAlignment="1" applyProtection="1">
      <alignment horizontal="center" vertical="center" wrapText="1"/>
      <protection/>
    </xf>
    <xf numFmtId="2" fontId="110" fillId="61" borderId="68" xfId="0" applyNumberFormat="1" applyFont="1" applyFill="1" applyBorder="1" applyAlignment="1" applyProtection="1">
      <alignment horizontal="center" vertical="center" wrapText="1"/>
      <protection/>
    </xf>
    <xf numFmtId="0" fontId="110" fillId="61" borderId="65" xfId="0" applyFont="1" applyFill="1" applyBorder="1" applyAlignment="1" applyProtection="1">
      <alignment horizontal="center" vertical="center" wrapText="1"/>
      <protection/>
    </xf>
    <xf numFmtId="0" fontId="110" fillId="61" borderId="71" xfId="0" applyFont="1" applyFill="1" applyBorder="1" applyAlignment="1" applyProtection="1">
      <alignment horizontal="center" vertical="center" wrapText="1"/>
      <protection/>
    </xf>
    <xf numFmtId="0" fontId="60" fillId="0" borderId="12" xfId="0" applyFont="1" applyFill="1" applyBorder="1" applyAlignment="1" applyProtection="1">
      <alignment horizontal="right" wrapText="1"/>
      <protection/>
    </xf>
    <xf numFmtId="0" fontId="61" fillId="0" borderId="123" xfId="0" applyFont="1" applyBorder="1" applyAlignment="1" applyProtection="1">
      <alignment horizontal="right" wrapText="1"/>
      <protection/>
    </xf>
    <xf numFmtId="0" fontId="62" fillId="0" borderId="116" xfId="0" applyFont="1" applyFill="1" applyBorder="1" applyAlignment="1" applyProtection="1">
      <alignment horizontal="center" wrapText="1"/>
      <protection/>
    </xf>
    <xf numFmtId="0" fontId="62" fillId="0" borderId="117" xfId="0" applyFont="1" applyFill="1" applyBorder="1" applyAlignment="1" applyProtection="1">
      <alignment horizontal="center" wrapText="1"/>
      <protection/>
    </xf>
    <xf numFmtId="0" fontId="0" fillId="0" borderId="117" xfId="0" applyBorder="1" applyAlignment="1" applyProtection="1">
      <alignment horizontal="center"/>
      <protection/>
    </xf>
    <xf numFmtId="0" fontId="0" fillId="0" borderId="124" xfId="0" applyBorder="1" applyAlignment="1" applyProtection="1">
      <alignment horizontal="center"/>
      <protection/>
    </xf>
    <xf numFmtId="0" fontId="112" fillId="61" borderId="13" xfId="0" applyFont="1" applyFill="1" applyBorder="1" applyAlignment="1" applyProtection="1">
      <alignment horizontal="center" vertical="center" wrapText="1"/>
      <protection/>
    </xf>
    <xf numFmtId="0" fontId="112" fillId="61" borderId="66" xfId="0" applyFont="1" applyFill="1" applyBorder="1" applyAlignment="1" applyProtection="1">
      <alignment horizontal="center" vertical="center" wrapText="1"/>
      <protection/>
    </xf>
    <xf numFmtId="0" fontId="112" fillId="61" borderId="69" xfId="0" applyFont="1" applyFill="1" applyBorder="1" applyAlignment="1" applyProtection="1">
      <alignment horizontal="center" vertical="center" wrapText="1"/>
      <protection/>
    </xf>
    <xf numFmtId="0" fontId="112" fillId="61" borderId="65" xfId="0" applyFont="1" applyFill="1" applyBorder="1" applyAlignment="1" applyProtection="1">
      <alignment horizontal="center" vertical="center" wrapText="1"/>
      <protection/>
    </xf>
    <xf numFmtId="0" fontId="112" fillId="61" borderId="67" xfId="0" applyFont="1" applyFill="1" applyBorder="1" applyAlignment="1" applyProtection="1">
      <alignment horizontal="center" vertical="center" wrapText="1"/>
      <protection/>
    </xf>
    <xf numFmtId="0" fontId="112" fillId="61" borderId="71" xfId="0" applyFont="1" applyFill="1" applyBorder="1" applyAlignment="1" applyProtection="1">
      <alignment horizontal="center" vertical="center" wrapText="1"/>
      <protection/>
    </xf>
    <xf numFmtId="0" fontId="112" fillId="61" borderId="52" xfId="0" applyFont="1" applyFill="1" applyBorder="1" applyAlignment="1" applyProtection="1">
      <alignment horizontal="center" vertical="center" wrapText="1"/>
      <protection/>
    </xf>
    <xf numFmtId="0" fontId="112" fillId="61" borderId="125" xfId="0" applyFont="1" applyFill="1" applyBorder="1" applyAlignment="1" applyProtection="1">
      <alignment horizontal="center" vertical="center" wrapText="1"/>
      <protection/>
    </xf>
    <xf numFmtId="0" fontId="112" fillId="61" borderId="126" xfId="0" applyFont="1" applyFill="1" applyBorder="1" applyAlignment="1" applyProtection="1">
      <alignment horizontal="center" vertical="center" wrapText="1"/>
      <protection/>
    </xf>
    <xf numFmtId="0" fontId="112" fillId="61" borderId="127" xfId="0" applyFont="1" applyFill="1" applyBorder="1" applyAlignment="1" applyProtection="1">
      <alignment horizontal="center" vertical="center" wrapText="1"/>
      <protection/>
    </xf>
    <xf numFmtId="0" fontId="112" fillId="61" borderId="27" xfId="0" applyFont="1" applyFill="1" applyBorder="1" applyAlignment="1" applyProtection="1">
      <alignment horizontal="center" vertical="center" wrapText="1"/>
      <protection/>
    </xf>
    <xf numFmtId="0" fontId="112" fillId="61" borderId="0" xfId="0" applyFont="1" applyFill="1" applyBorder="1" applyAlignment="1" applyProtection="1">
      <alignment horizontal="center" vertical="center" wrapText="1"/>
      <protection/>
    </xf>
    <xf numFmtId="0" fontId="112" fillId="61" borderId="24" xfId="0" applyFont="1" applyFill="1" applyBorder="1" applyAlignment="1" applyProtection="1">
      <alignment horizontal="center" vertical="center" wrapText="1"/>
      <protection/>
    </xf>
  </cellXfs>
  <cellStyles count="311">
    <cellStyle name="Normal" xfId="0"/>
    <cellStyle name="20% - 1. jelölőszín" xfId="15"/>
    <cellStyle name="20% - 1. jelölőszín 2" xfId="16"/>
    <cellStyle name="20% - 1. jelölőszín_20130128_ITS on reporting_Annex I_CA" xfId="17"/>
    <cellStyle name="20% - 2. jelölőszín" xfId="18"/>
    <cellStyle name="20% - 2. jelölőszín 2" xfId="19"/>
    <cellStyle name="20% - 2. jelölőszín_20130128_ITS on reporting_Annex I_CA" xfId="20"/>
    <cellStyle name="20% - 3. jelölőszín" xfId="21"/>
    <cellStyle name="20% - 3. jelölőszín 2" xfId="22"/>
    <cellStyle name="20% - 3. jelölőszín_20130128_ITS on reporting_Annex I_CA" xfId="23"/>
    <cellStyle name="20% - 4. jelölőszín" xfId="24"/>
    <cellStyle name="20% - 4. jelölőszín 2" xfId="25"/>
    <cellStyle name="20% - 4. jelölőszín_20130128_ITS on reporting_Annex I_CA" xfId="26"/>
    <cellStyle name="20% - 5. jelölőszín" xfId="27"/>
    <cellStyle name="20% - 5. jelölőszín 2" xfId="28"/>
    <cellStyle name="20% - 5. jelölőszín_20130128_ITS on reporting_Annex I_CA" xfId="29"/>
    <cellStyle name="20% - 6. jelölőszín" xfId="30"/>
    <cellStyle name="20% - 6. jelölőszín 2" xfId="31"/>
    <cellStyle name="20% - 6. jelölőszín_20130128_ITS on reporting_Annex I_CA" xfId="32"/>
    <cellStyle name="20% - Accent1 2" xfId="33"/>
    <cellStyle name="20% - Accent2 2" xfId="34"/>
    <cellStyle name="20% - Accent3 2" xfId="35"/>
    <cellStyle name="20% - Accent4 2" xfId="36"/>
    <cellStyle name="20% - Accent5 2" xfId="37"/>
    <cellStyle name="20% - Accent6 2" xfId="38"/>
    <cellStyle name="20% - Colore 1" xfId="39"/>
    <cellStyle name="20% - Colore 2" xfId="40"/>
    <cellStyle name="20% - Colore 3" xfId="41"/>
    <cellStyle name="20% - Colore 4" xfId="42"/>
    <cellStyle name="20% - Colore 5" xfId="43"/>
    <cellStyle name="20% - Colore 6" xfId="44"/>
    <cellStyle name="20% - Énfasis1" xfId="45"/>
    <cellStyle name="20% - Énfasis2" xfId="46"/>
    <cellStyle name="20% - Énfasis3" xfId="47"/>
    <cellStyle name="20% - Énfasis4" xfId="48"/>
    <cellStyle name="20% - Énfasis5" xfId="49"/>
    <cellStyle name="20% - Énfasis6" xfId="50"/>
    <cellStyle name="40% - 1. jelölőszín" xfId="51"/>
    <cellStyle name="40% - 1. jelölőszín 2" xfId="52"/>
    <cellStyle name="40% - 1. jelölőszín_20130128_ITS on reporting_Annex I_CA" xfId="53"/>
    <cellStyle name="40% - 2. jelölőszín" xfId="54"/>
    <cellStyle name="40% - 2. jelölőszín 2" xfId="55"/>
    <cellStyle name="40% - 2. jelölőszín_20130128_ITS on reporting_Annex I_CA" xfId="56"/>
    <cellStyle name="40% - 3. jelölőszín" xfId="57"/>
    <cellStyle name="40% - 3. jelölőszín 2" xfId="58"/>
    <cellStyle name="40% - 3. jelölőszín_20130128_ITS on reporting_Annex I_CA" xfId="59"/>
    <cellStyle name="40% - 4. jelölőszín" xfId="60"/>
    <cellStyle name="40% - 4. jelölőszín 2" xfId="61"/>
    <cellStyle name="40% - 4. jelölőszín_20130128_ITS on reporting_Annex I_CA" xfId="62"/>
    <cellStyle name="40% - 5. jelölőszín" xfId="63"/>
    <cellStyle name="40% - 5. jelölőszín 2" xfId="64"/>
    <cellStyle name="40% - 5. jelölőszín_20130128_ITS on reporting_Annex I_CA" xfId="65"/>
    <cellStyle name="40% - 6. jelölőszín" xfId="66"/>
    <cellStyle name="40% - 6. jelölőszín 2" xfId="67"/>
    <cellStyle name="40% - 6. jelölőszín_20130128_ITS on reporting_Annex I_CA" xfId="68"/>
    <cellStyle name="40% - Accent1 2" xfId="69"/>
    <cellStyle name="40% - Accent2 2" xfId="70"/>
    <cellStyle name="40% - Accent3 2" xfId="71"/>
    <cellStyle name="40% - Accent4 2" xfId="72"/>
    <cellStyle name="40% - Accent5 2" xfId="73"/>
    <cellStyle name="40% - Accent6 2" xfId="74"/>
    <cellStyle name="40% - Colore 1" xfId="75"/>
    <cellStyle name="40% - Colore 2" xfId="76"/>
    <cellStyle name="40% - Colore 3" xfId="77"/>
    <cellStyle name="40% - Colore 4" xfId="78"/>
    <cellStyle name="40% - Colore 5" xfId="79"/>
    <cellStyle name="40% - Colore 6" xfId="80"/>
    <cellStyle name="40% - Énfasis1" xfId="81"/>
    <cellStyle name="40% - Énfasis2" xfId="82"/>
    <cellStyle name="40% - Énfasis3" xfId="83"/>
    <cellStyle name="40% - Énfasis4" xfId="84"/>
    <cellStyle name="40% - Énfasis5" xfId="85"/>
    <cellStyle name="40% - Énfasis6" xfId="86"/>
    <cellStyle name="60% - 1. jelölőszín" xfId="87"/>
    <cellStyle name="60% - 2. jelölőszín" xfId="88"/>
    <cellStyle name="60% - 3. jelölőszín" xfId="89"/>
    <cellStyle name="60% - 4. jelölőszín" xfId="90"/>
    <cellStyle name="60% - 5. jelölőszín" xfId="91"/>
    <cellStyle name="60% - 6. jelölőszín" xfId="92"/>
    <cellStyle name="60% - Accent1 2" xfId="93"/>
    <cellStyle name="60% - Accent2 2" xfId="94"/>
    <cellStyle name="60% - Accent3 2" xfId="95"/>
    <cellStyle name="60% - Accent4 2" xfId="96"/>
    <cellStyle name="60% - Accent5 2" xfId="97"/>
    <cellStyle name="60% - Accent6 2" xfId="98"/>
    <cellStyle name="60% - Colore 1" xfId="99"/>
    <cellStyle name="60% - Colore 2" xfId="100"/>
    <cellStyle name="60% - Colore 3" xfId="101"/>
    <cellStyle name="60% - Colore 4" xfId="102"/>
    <cellStyle name="60% - Colore 5" xfId="103"/>
    <cellStyle name="60% - Colore 6" xfId="104"/>
    <cellStyle name="60% - Énfasis1" xfId="105"/>
    <cellStyle name="60% - Énfasis2" xfId="106"/>
    <cellStyle name="60% - Énfasis3" xfId="107"/>
    <cellStyle name="60% - Énfasis4" xfId="108"/>
    <cellStyle name="60% - Énfasis5" xfId="109"/>
    <cellStyle name="60% - Énfasis6" xfId="110"/>
    <cellStyle name="Accent1 2" xfId="111"/>
    <cellStyle name="Accent2 2" xfId="112"/>
    <cellStyle name="Accent3 2" xfId="113"/>
    <cellStyle name="Accent4 2" xfId="114"/>
    <cellStyle name="Accent5 2" xfId="115"/>
    <cellStyle name="Accent6 2" xfId="116"/>
    <cellStyle name="Bad 2" xfId="117"/>
    <cellStyle name="Bevitel" xfId="118"/>
    <cellStyle name="Buena" xfId="119"/>
    <cellStyle name="Calcolo" xfId="120"/>
    <cellStyle name="Calculation 2" xfId="121"/>
    <cellStyle name="Cálculo" xfId="122"/>
    <cellStyle name="Celda de comprobación" xfId="123"/>
    <cellStyle name="Celda vinculada" xfId="124"/>
    <cellStyle name="Cella collegata" xfId="125"/>
    <cellStyle name="Cella da controllare" xfId="126"/>
    <cellStyle name="Check Cell 2" xfId="127"/>
    <cellStyle name="checkExposure" xfId="128"/>
    <cellStyle name="Cím" xfId="129"/>
    <cellStyle name="Címsor 1" xfId="130"/>
    <cellStyle name="Címsor 2" xfId="131"/>
    <cellStyle name="Címsor 3" xfId="132"/>
    <cellStyle name="Címsor 4" xfId="133"/>
    <cellStyle name="Colore 1" xfId="134"/>
    <cellStyle name="Colore 2" xfId="135"/>
    <cellStyle name="Colore 3" xfId="136"/>
    <cellStyle name="Colore 4" xfId="137"/>
    <cellStyle name="Colore 5" xfId="138"/>
    <cellStyle name="Colore 6" xfId="139"/>
    <cellStyle name="Comma 2" xfId="140"/>
    <cellStyle name="Comma 2 2" xfId="141"/>
    <cellStyle name="Comma 3" xfId="142"/>
    <cellStyle name="Comma 3 2" xfId="143"/>
    <cellStyle name="Comma 4" xfId="144"/>
    <cellStyle name="Comma 5" xfId="145"/>
    <cellStyle name="Dezimal_Tabelle2" xfId="146"/>
    <cellStyle name="Ellenőrzőcella" xfId="147"/>
    <cellStyle name="Encabezado 4" xfId="148"/>
    <cellStyle name="Énfasis1" xfId="149"/>
    <cellStyle name="Énfasis2" xfId="150"/>
    <cellStyle name="Énfasis3" xfId="151"/>
    <cellStyle name="Énfasis4" xfId="152"/>
    <cellStyle name="Énfasis5" xfId="153"/>
    <cellStyle name="Énfasis6" xfId="154"/>
    <cellStyle name="Entrada" xfId="155"/>
    <cellStyle name="Explanatory Text 2" xfId="156"/>
    <cellStyle name="Figyelmeztetés" xfId="157"/>
    <cellStyle name="Good 2" xfId="158"/>
    <cellStyle name="greyed" xfId="159"/>
    <cellStyle name="Heading 1" xfId="160"/>
    <cellStyle name="Heading 1 2" xfId="161"/>
    <cellStyle name="Heading 2" xfId="162"/>
    <cellStyle name="Heading 2 2" xfId="163"/>
    <cellStyle name="Heading 3" xfId="164"/>
    <cellStyle name="Heading 3 2" xfId="165"/>
    <cellStyle name="Heading 4" xfId="166"/>
    <cellStyle name="Heading 4 2" xfId="167"/>
    <cellStyle name="HeadingTable" xfId="168"/>
    <cellStyle name="highlightExposure" xfId="169"/>
    <cellStyle name="highlightPD" xfId="170"/>
    <cellStyle name="highlightPercentage" xfId="171"/>
    <cellStyle name="highlightText" xfId="172"/>
    <cellStyle name="Hipervínculo 2" xfId="173"/>
    <cellStyle name="Hivatkozott cella" xfId="174"/>
    <cellStyle name="Hyperlink 2" xfId="175"/>
    <cellStyle name="Hyperlink 3" xfId="176"/>
    <cellStyle name="Hyperlink 3 2" xfId="177"/>
    <cellStyle name="Incorrecto" xfId="178"/>
    <cellStyle name="Input" xfId="179"/>
    <cellStyle name="Input 2" xfId="180"/>
    <cellStyle name="inputDate" xfId="181"/>
    <cellStyle name="inputExposure" xfId="182"/>
    <cellStyle name="inputExposure 2" xfId="183"/>
    <cellStyle name="inputMaturity" xfId="184"/>
    <cellStyle name="inputParameterE" xfId="185"/>
    <cellStyle name="inputPD" xfId="186"/>
    <cellStyle name="inputPercentage" xfId="187"/>
    <cellStyle name="inputPercentageL" xfId="188"/>
    <cellStyle name="inputPercentageS" xfId="189"/>
    <cellStyle name="inputSelection" xfId="190"/>
    <cellStyle name="inputSelection 2" xfId="191"/>
    <cellStyle name="inputText" xfId="192"/>
    <cellStyle name="Jegyzet" xfId="193"/>
    <cellStyle name="Jelölőszín (1)" xfId="194"/>
    <cellStyle name="Jelölőszín (2)" xfId="195"/>
    <cellStyle name="Jelölőszín (3)" xfId="196"/>
    <cellStyle name="Jelölőszín (4)" xfId="197"/>
    <cellStyle name="Jelölőszín (5)" xfId="198"/>
    <cellStyle name="Jelölőszín (6)" xfId="199"/>
    <cellStyle name="Jó" xfId="200"/>
    <cellStyle name="Kimenet" xfId="201"/>
    <cellStyle name="Lien hypertexte 2" xfId="202"/>
    <cellStyle name="Lien hypertexte 3" xfId="203"/>
    <cellStyle name="Linked Cell 2" xfId="204"/>
    <cellStyle name="Magyarázó szöveg" xfId="205"/>
    <cellStyle name="Comma" xfId="206"/>
    <cellStyle name="Comma [0]" xfId="207"/>
    <cellStyle name="Millares 2" xfId="208"/>
    <cellStyle name="Millares 2 2" xfId="209"/>
    <cellStyle name="Millares 3" xfId="210"/>
    <cellStyle name="Millares 3 2" xfId="211"/>
    <cellStyle name="Navadno_List1" xfId="212"/>
    <cellStyle name="Neutral 2" xfId="213"/>
    <cellStyle name="Neutrale" xfId="214"/>
    <cellStyle name="Normal 10" xfId="215"/>
    <cellStyle name="Normal 2" xfId="216"/>
    <cellStyle name="Normal 2 2" xfId="217"/>
    <cellStyle name="Normal 2 2 2" xfId="218"/>
    <cellStyle name="Normal 2 2 3" xfId="219"/>
    <cellStyle name="Normal 2 2 3 2" xfId="220"/>
    <cellStyle name="Normal 2 2_COREP GL04rev3" xfId="221"/>
    <cellStyle name="Normal 2 3" xfId="222"/>
    <cellStyle name="Normal 2 4" xfId="223"/>
    <cellStyle name="Normal 2 5" xfId="224"/>
    <cellStyle name="Normal 2 6" xfId="225"/>
    <cellStyle name="Normal 2_~0149226" xfId="226"/>
    <cellStyle name="Normal 3" xfId="227"/>
    <cellStyle name="Normal 3 2" xfId="228"/>
    <cellStyle name="Normal 3 2 2" xfId="229"/>
    <cellStyle name="Normal 3 3" xfId="230"/>
    <cellStyle name="Normal 3 4" xfId="231"/>
    <cellStyle name="Normal 3_~1520012" xfId="232"/>
    <cellStyle name="Normal 4" xfId="233"/>
    <cellStyle name="Normal 5" xfId="234"/>
    <cellStyle name="Normal 5 2" xfId="235"/>
    <cellStyle name="Normal 5_20130128_ITS on reporting_Annex I_CA" xfId="236"/>
    <cellStyle name="Normal 6" xfId="237"/>
    <cellStyle name="Normal 7" xfId="238"/>
    <cellStyle name="Normal 7 2" xfId="239"/>
    <cellStyle name="Normal 8" xfId="240"/>
    <cellStyle name="Normal 9" xfId="241"/>
    <cellStyle name="Normal_ListMarketRiskParameters" xfId="242"/>
    <cellStyle name="Nota" xfId="243"/>
    <cellStyle name="Notas" xfId="244"/>
    <cellStyle name="Note 2" xfId="245"/>
    <cellStyle name="optionalExposure" xfId="246"/>
    <cellStyle name="optionalExposure 2" xfId="247"/>
    <cellStyle name="optionalMaturity" xfId="248"/>
    <cellStyle name="optionalPD" xfId="249"/>
    <cellStyle name="optionalPercentage" xfId="250"/>
    <cellStyle name="optionalPercentageS" xfId="251"/>
    <cellStyle name="optionalSelection" xfId="252"/>
    <cellStyle name="optionalText" xfId="253"/>
    <cellStyle name="Összesen" xfId="254"/>
    <cellStyle name="Output" xfId="255"/>
    <cellStyle name="Output 2" xfId="256"/>
    <cellStyle name="Percent 2" xfId="257"/>
    <cellStyle name="Percent 2 2" xfId="258"/>
    <cellStyle name="Percent 2 3" xfId="259"/>
    <cellStyle name="Percent 2 4" xfId="260"/>
    <cellStyle name="Percent 3" xfId="261"/>
    <cellStyle name="Percent 4" xfId="262"/>
    <cellStyle name="Percent" xfId="263"/>
    <cellStyle name="Porcentual 2" xfId="264"/>
    <cellStyle name="Porcentual 2 2" xfId="265"/>
    <cellStyle name="Prozent 2" xfId="266"/>
    <cellStyle name="Rossz" xfId="267"/>
    <cellStyle name="Salida" xfId="268"/>
    <cellStyle name="Semleges" xfId="269"/>
    <cellStyle name="showCheck" xfId="270"/>
    <cellStyle name="showExposure" xfId="271"/>
    <cellStyle name="showParameterE" xfId="272"/>
    <cellStyle name="showParameterS" xfId="273"/>
    <cellStyle name="showPD" xfId="274"/>
    <cellStyle name="showPercentage" xfId="275"/>
    <cellStyle name="showSelection" xfId="276"/>
    <cellStyle name="Standard 2" xfId="277"/>
    <cellStyle name="Standard 3" xfId="278"/>
    <cellStyle name="Standard 3 2" xfId="279"/>
    <cellStyle name="Standard 4" xfId="280"/>
    <cellStyle name="Standard_20100129_1559 Jentsch_COREP ON 20100129 COREP preliminary proposal_CR SA" xfId="281"/>
    <cellStyle name="sup2Date" xfId="282"/>
    <cellStyle name="sup2Int" xfId="283"/>
    <cellStyle name="sup2ParameterE" xfId="284"/>
    <cellStyle name="sup2Percentage" xfId="285"/>
    <cellStyle name="sup2PercentageL" xfId="286"/>
    <cellStyle name="sup2PercentageM" xfId="287"/>
    <cellStyle name="sup2Selection" xfId="288"/>
    <cellStyle name="sup2Text" xfId="289"/>
    <cellStyle name="sup3ParameterE" xfId="290"/>
    <cellStyle name="sup3Percentage" xfId="291"/>
    <cellStyle name="supFloat" xfId="292"/>
    <cellStyle name="supInt" xfId="293"/>
    <cellStyle name="supParameterE" xfId="294"/>
    <cellStyle name="supParameterS" xfId="295"/>
    <cellStyle name="supPD" xfId="296"/>
    <cellStyle name="supPercentage" xfId="297"/>
    <cellStyle name="supPercentageL" xfId="298"/>
    <cellStyle name="supPercentageM" xfId="299"/>
    <cellStyle name="supSelection" xfId="300"/>
    <cellStyle name="supText" xfId="301"/>
    <cellStyle name="Számítás" xfId="302"/>
    <cellStyle name="Testo avviso" xfId="303"/>
    <cellStyle name="Testo descrittivo" xfId="304"/>
    <cellStyle name="Texto de advertencia" xfId="305"/>
    <cellStyle name="Texto explicativo" xfId="306"/>
    <cellStyle name="Title 2" xfId="307"/>
    <cellStyle name="Titolo" xfId="308"/>
    <cellStyle name="Titolo 1" xfId="309"/>
    <cellStyle name="Titolo 2" xfId="310"/>
    <cellStyle name="Titolo 3" xfId="311"/>
    <cellStyle name="Titolo 4" xfId="312"/>
    <cellStyle name="Título" xfId="313"/>
    <cellStyle name="Título 1" xfId="314"/>
    <cellStyle name="Título 2" xfId="315"/>
    <cellStyle name="Título 3" xfId="316"/>
    <cellStyle name="Título_20091015 DE_Proposed amendments to CR SEC_MKR" xfId="317"/>
    <cellStyle name="Total 2" xfId="318"/>
    <cellStyle name="Totale" xfId="319"/>
    <cellStyle name="Valore non valido" xfId="320"/>
    <cellStyle name="Valore valido" xfId="321"/>
    <cellStyle name="Currency" xfId="322"/>
    <cellStyle name="Currency [0]" xfId="323"/>
    <cellStyle name="Warning Text 2" xfId="324"/>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276225</xdr:colOff>
      <xdr:row>3</xdr:row>
      <xdr:rowOff>9525</xdr:rowOff>
    </xdr:to>
    <xdr:pic>
      <xdr:nvPicPr>
        <xdr:cNvPr id="1" name="Picture 1"/>
        <xdr:cNvPicPr preferRelativeResize="1">
          <a:picLocks noChangeAspect="1"/>
        </xdr:cNvPicPr>
      </xdr:nvPicPr>
      <xdr:blipFill>
        <a:blip r:embed="rId1"/>
        <a:stretch>
          <a:fillRect/>
        </a:stretch>
      </xdr:blipFill>
      <xdr:spPr>
        <a:xfrm>
          <a:off x="28575" y="19050"/>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1533525</xdr:colOff>
      <xdr:row>1</xdr:row>
      <xdr:rowOff>114300</xdr:rowOff>
    </xdr:to>
    <xdr:pic>
      <xdr:nvPicPr>
        <xdr:cNvPr id="1" name="Picture 1"/>
        <xdr:cNvPicPr preferRelativeResize="1">
          <a:picLocks noChangeAspect="1"/>
        </xdr:cNvPicPr>
      </xdr:nvPicPr>
      <xdr:blipFill>
        <a:blip r:embed="rId1"/>
        <a:stretch>
          <a:fillRect/>
        </a:stretch>
      </xdr:blipFill>
      <xdr:spPr>
        <a:xfrm>
          <a:off x="28575" y="0"/>
          <a:ext cx="15049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6</xdr:row>
      <xdr:rowOff>0</xdr:rowOff>
    </xdr:from>
    <xdr:to>
      <xdr:col>0</xdr:col>
      <xdr:colOff>1028700</xdr:colOff>
      <xdr:row>6</xdr:row>
      <xdr:rowOff>0</xdr:rowOff>
    </xdr:to>
    <xdr:pic>
      <xdr:nvPicPr>
        <xdr:cNvPr id="1" name="Picture 1"/>
        <xdr:cNvPicPr preferRelativeResize="1">
          <a:picLocks noChangeAspect="1"/>
        </xdr:cNvPicPr>
      </xdr:nvPicPr>
      <xdr:blipFill>
        <a:blip r:embed="rId1"/>
        <a:stretch>
          <a:fillRect/>
        </a:stretch>
      </xdr:blipFill>
      <xdr:spPr>
        <a:xfrm>
          <a:off x="1028700" y="2562225"/>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0</xdr:col>
      <xdr:colOff>1457325</xdr:colOff>
      <xdr:row>1</xdr:row>
      <xdr:rowOff>142875</xdr:rowOff>
    </xdr:to>
    <xdr:pic>
      <xdr:nvPicPr>
        <xdr:cNvPr id="1" name="Picture 1"/>
        <xdr:cNvPicPr preferRelativeResize="1">
          <a:picLocks noChangeAspect="1"/>
        </xdr:cNvPicPr>
      </xdr:nvPicPr>
      <xdr:blipFill>
        <a:blip r:embed="rId1"/>
        <a:stretch>
          <a:fillRect/>
        </a:stretch>
      </xdr:blipFill>
      <xdr:spPr>
        <a:xfrm>
          <a:off x="66675" y="114300"/>
          <a:ext cx="13906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1333500</xdr:colOff>
      <xdr:row>0</xdr:row>
      <xdr:rowOff>400050</xdr:rowOff>
    </xdr:to>
    <xdr:pic>
      <xdr:nvPicPr>
        <xdr:cNvPr id="1" name="Picture 1"/>
        <xdr:cNvPicPr preferRelativeResize="1">
          <a:picLocks noChangeAspect="1"/>
        </xdr:cNvPicPr>
      </xdr:nvPicPr>
      <xdr:blipFill>
        <a:blip r:embed="rId1"/>
        <a:stretch>
          <a:fillRect/>
        </a:stretch>
      </xdr:blipFill>
      <xdr:spPr>
        <a:xfrm>
          <a:off x="57150" y="0"/>
          <a:ext cx="12763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9</xdr:row>
      <xdr:rowOff>200025</xdr:rowOff>
    </xdr:from>
    <xdr:to>
      <xdr:col>0</xdr:col>
      <xdr:colOff>2124075</xdr:colOff>
      <xdr:row>9</xdr:row>
      <xdr:rowOff>914400</xdr:rowOff>
    </xdr:to>
    <xdr:pic>
      <xdr:nvPicPr>
        <xdr:cNvPr id="1" name="Picture 1"/>
        <xdr:cNvPicPr preferRelativeResize="1">
          <a:picLocks noChangeAspect="1"/>
        </xdr:cNvPicPr>
      </xdr:nvPicPr>
      <xdr:blipFill>
        <a:blip r:embed="rId1"/>
        <a:stretch>
          <a:fillRect/>
        </a:stretch>
      </xdr:blipFill>
      <xdr:spPr>
        <a:xfrm>
          <a:off x="190500" y="3800475"/>
          <a:ext cx="193357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sbs\EBA\Documentum\dmcl\0000a01f\u181994\80cba7ac\TBG_IS4_ReportingTempl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rv-sbs\EBA\Documents%20and%20Settings\ccorcostegui\Local%20Settings\Temporary%20Internet%20Files\OLK36\QIS%20reporting%20template_v1%200%200b1-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8">
        <row r="32">
          <cell r="C32" t="str">
            <v>Basel I</v>
          </cell>
        </row>
        <row r="33">
          <cell r="C33" t="str">
            <v>Basel II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6">
        <row r="5">
          <cell r="C5">
            <v>3</v>
          </cell>
        </row>
        <row r="6">
          <cell r="C6">
            <v>2</v>
          </cell>
        </row>
        <row r="7">
          <cell r="C7">
            <v>1</v>
          </cell>
        </row>
        <row r="8">
          <cell r="C8">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
      <sheetName val="Real Estate (EU only)"/>
      <sheetName val="TTC provisioning (EU only)"/>
      <sheetName val="Paramete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80" zoomScaleNormal="80" zoomScalePageLayoutView="0" workbookViewId="0" topLeftCell="A1">
      <selection activeCell="C4" sqref="C4:D4"/>
    </sheetView>
  </sheetViews>
  <sheetFormatPr defaultColWidth="9.140625" defaultRowHeight="12.75"/>
  <cols>
    <col min="1" max="1" width="20.28125" style="122" customWidth="1"/>
    <col min="2" max="2" width="100.28125" style="122" customWidth="1"/>
    <col min="3" max="3" width="17.57421875" style="122" customWidth="1"/>
    <col min="4" max="6" width="15.57421875" style="122" customWidth="1"/>
    <col min="7" max="7" width="59.00390625" style="122" customWidth="1"/>
    <col min="8" max="8" width="8.8515625" style="122" customWidth="1"/>
    <col min="9" max="16384" width="9.140625" style="46" customWidth="1"/>
  </cols>
  <sheetData>
    <row r="1" spans="2:7" s="122" customFormat="1" ht="12.75" customHeight="1">
      <c r="B1" s="124"/>
      <c r="C1" s="124"/>
      <c r="D1" s="124"/>
      <c r="E1" s="124"/>
      <c r="F1" s="124"/>
      <c r="G1" s="127"/>
    </row>
    <row r="2" spans="2:7" s="122" customFormat="1" ht="18">
      <c r="B2" s="128"/>
      <c r="C2" s="129"/>
      <c r="D2" s="129"/>
      <c r="E2" s="129"/>
      <c r="F2" s="129"/>
      <c r="G2" s="124"/>
    </row>
    <row r="3" spans="2:7" s="122" customFormat="1" ht="13.5" thickBot="1">
      <c r="B3" s="130"/>
      <c r="C3" s="130"/>
      <c r="D3" s="130"/>
      <c r="E3" s="130"/>
      <c r="F3" s="130"/>
      <c r="G3" s="130"/>
    </row>
    <row r="4" spans="1:7" s="122" customFormat="1" ht="14.25" customHeight="1">
      <c r="A4" s="2"/>
      <c r="B4" s="3"/>
      <c r="C4" s="213">
        <v>41274</v>
      </c>
      <c r="D4" s="214"/>
      <c r="E4" s="213">
        <v>41455</v>
      </c>
      <c r="F4" s="214"/>
      <c r="G4" s="215" t="s">
        <v>1</v>
      </c>
    </row>
    <row r="5" spans="1:7" s="122" customFormat="1" ht="14.25" customHeight="1" thickBot="1">
      <c r="A5" s="4"/>
      <c r="B5" s="5"/>
      <c r="C5" s="6" t="s">
        <v>2</v>
      </c>
      <c r="D5" s="7" t="s">
        <v>3</v>
      </c>
      <c r="E5" s="6" t="s">
        <v>2</v>
      </c>
      <c r="F5" s="8" t="s">
        <v>3</v>
      </c>
      <c r="G5" s="216"/>
    </row>
    <row r="6" spans="1:7" s="122" customFormat="1" ht="28.5">
      <c r="A6" s="217" t="s">
        <v>4</v>
      </c>
      <c r="B6" s="9" t="s">
        <v>5</v>
      </c>
      <c r="C6" s="10">
        <v>35412</v>
      </c>
      <c r="D6" s="11"/>
      <c r="E6" s="10">
        <v>35632</v>
      </c>
      <c r="F6" s="11"/>
      <c r="G6" s="12" t="s">
        <v>6</v>
      </c>
    </row>
    <row r="7" spans="1:7" s="122" customFormat="1" ht="21" customHeight="1">
      <c r="A7" s="218"/>
      <c r="B7" s="13" t="s">
        <v>7</v>
      </c>
      <c r="C7" s="14">
        <v>-353</v>
      </c>
      <c r="D7" s="15"/>
      <c r="E7" s="14">
        <v>-291</v>
      </c>
      <c r="F7" s="15"/>
      <c r="G7" s="16" t="s">
        <v>8</v>
      </c>
    </row>
    <row r="8" spans="1:9" s="122" customFormat="1" ht="21.75" customHeight="1">
      <c r="A8" s="218"/>
      <c r="B8" s="17" t="s">
        <v>9</v>
      </c>
      <c r="C8" s="18">
        <v>-1943</v>
      </c>
      <c r="D8" s="19"/>
      <c r="E8" s="18">
        <v>-3625</v>
      </c>
      <c r="F8" s="19"/>
      <c r="G8" s="20" t="s">
        <v>10</v>
      </c>
      <c r="H8" s="131"/>
      <c r="I8" s="132"/>
    </row>
    <row r="9" spans="1:9" s="122" customFormat="1" ht="21">
      <c r="A9" s="218"/>
      <c r="B9" s="13" t="s">
        <v>11</v>
      </c>
      <c r="C9" s="21">
        <v>-600</v>
      </c>
      <c r="D9" s="19"/>
      <c r="E9" s="21">
        <v>-546</v>
      </c>
      <c r="F9" s="19"/>
      <c r="G9" s="20" t="s">
        <v>12</v>
      </c>
      <c r="H9" s="131"/>
      <c r="I9" s="132"/>
    </row>
    <row r="10" spans="1:7" s="122" customFormat="1" ht="14.25">
      <c r="A10" s="218"/>
      <c r="B10" s="17" t="s">
        <v>13</v>
      </c>
      <c r="C10" s="22">
        <f>C6+C8</f>
        <v>33469</v>
      </c>
      <c r="D10" s="23">
        <f>IF(C$17&gt;0,C10/C$17,"")</f>
        <v>0.112</v>
      </c>
      <c r="E10" s="22">
        <f>E6+E8</f>
        <v>32007</v>
      </c>
      <c r="F10" s="23">
        <f>IF(E$17&gt;0,E10/E$17,"")</f>
        <v>0.112</v>
      </c>
      <c r="G10" s="24"/>
    </row>
    <row r="11" spans="1:7" s="122" customFormat="1" ht="14.25">
      <c r="A11" s="218"/>
      <c r="B11" s="13" t="s">
        <v>14</v>
      </c>
      <c r="C11" s="21">
        <v>0</v>
      </c>
      <c r="D11" s="19"/>
      <c r="E11" s="21">
        <v>0</v>
      </c>
      <c r="F11" s="19"/>
      <c r="G11" s="20" t="s">
        <v>15</v>
      </c>
    </row>
    <row r="12" spans="1:9" s="122" customFormat="1" ht="30" customHeight="1">
      <c r="A12" s="218"/>
      <c r="B12" s="17" t="s">
        <v>16</v>
      </c>
      <c r="C12" s="21">
        <v>0</v>
      </c>
      <c r="D12" s="19"/>
      <c r="E12" s="21">
        <v>0</v>
      </c>
      <c r="F12" s="19"/>
      <c r="G12" s="20" t="s">
        <v>17</v>
      </c>
      <c r="H12" s="131"/>
      <c r="I12" s="132"/>
    </row>
    <row r="13" spans="1:9" s="122" customFormat="1" ht="24.75" customHeight="1">
      <c r="A13" s="218"/>
      <c r="B13" s="17" t="s">
        <v>18</v>
      </c>
      <c r="C13" s="21">
        <v>0</v>
      </c>
      <c r="D13" s="19"/>
      <c r="E13" s="21">
        <v>0</v>
      </c>
      <c r="F13" s="19"/>
      <c r="G13" s="20"/>
      <c r="H13" s="131"/>
      <c r="I13" s="132"/>
    </row>
    <row r="14" spans="1:7" s="122" customFormat="1" ht="29.25" customHeight="1">
      <c r="A14" s="218"/>
      <c r="B14" s="17" t="s">
        <v>19</v>
      </c>
      <c r="C14" s="22">
        <f>C10+C13+C12</f>
        <v>33469</v>
      </c>
      <c r="D14" s="23">
        <f>IF(C$17&gt;0,C14/C$17,"")</f>
        <v>0.112</v>
      </c>
      <c r="E14" s="22">
        <f>E10+E13+E12</f>
        <v>32007</v>
      </c>
      <c r="F14" s="23">
        <f>IF(E$17&gt;0,E14/E$17,"")</f>
        <v>0.112</v>
      </c>
      <c r="G14" s="25"/>
    </row>
    <row r="15" spans="1:7" s="122" customFormat="1" ht="31.5">
      <c r="A15" s="218"/>
      <c r="B15" s="17" t="s">
        <v>20</v>
      </c>
      <c r="C15" s="21">
        <v>2544</v>
      </c>
      <c r="D15" s="19"/>
      <c r="E15" s="21">
        <v>2544</v>
      </c>
      <c r="F15" s="19"/>
      <c r="G15" s="20" t="s">
        <v>21</v>
      </c>
    </row>
    <row r="16" spans="1:7" s="122" customFormat="1" ht="34.5" customHeight="1">
      <c r="A16" s="218"/>
      <c r="B16" s="17" t="s">
        <v>22</v>
      </c>
      <c r="C16" s="22">
        <f>C14+C15</f>
        <v>36013</v>
      </c>
      <c r="D16" s="23">
        <f>IF(C$17&gt;0,C16/C$17,"")</f>
        <v>0.121</v>
      </c>
      <c r="E16" s="22">
        <f>E14+E15</f>
        <v>34551</v>
      </c>
      <c r="F16" s="23">
        <f>IF(E$17&gt;0,E16/E$17,"")</f>
        <v>0.12</v>
      </c>
      <c r="G16" s="25" t="s">
        <v>23</v>
      </c>
    </row>
    <row r="17" spans="1:7" s="122" customFormat="1" ht="26.25" customHeight="1" thickBot="1">
      <c r="A17" s="219"/>
      <c r="B17" s="26" t="s">
        <v>24</v>
      </c>
      <c r="C17" s="27">
        <v>298620</v>
      </c>
      <c r="D17" s="28"/>
      <c r="E17" s="27">
        <v>286804</v>
      </c>
      <c r="F17" s="28"/>
      <c r="G17" s="29"/>
    </row>
    <row r="18" spans="1:7" s="122" customFormat="1" ht="33.75" customHeight="1">
      <c r="A18" s="217" t="s">
        <v>25</v>
      </c>
      <c r="B18" s="9" t="s">
        <v>26</v>
      </c>
      <c r="C18" s="10">
        <v>0</v>
      </c>
      <c r="D18" s="11"/>
      <c r="E18" s="10">
        <v>0</v>
      </c>
      <c r="F18" s="11"/>
      <c r="G18" s="30" t="s">
        <v>27</v>
      </c>
    </row>
    <row r="19" spans="1:7" s="122" customFormat="1" ht="33" customHeight="1">
      <c r="A19" s="220"/>
      <c r="B19" s="17" t="s">
        <v>28</v>
      </c>
      <c r="C19" s="21">
        <v>270</v>
      </c>
      <c r="D19" s="19"/>
      <c r="E19" s="21">
        <v>308</v>
      </c>
      <c r="F19" s="19"/>
      <c r="G19" s="31" t="s">
        <v>29</v>
      </c>
    </row>
    <row r="20" spans="1:7" s="122" customFormat="1" ht="39" customHeight="1">
      <c r="A20" s="220"/>
      <c r="B20" s="17" t="s">
        <v>30</v>
      </c>
      <c r="C20" s="21">
        <v>2988</v>
      </c>
      <c r="D20" s="19"/>
      <c r="E20" s="21">
        <v>2773</v>
      </c>
      <c r="F20" s="19"/>
      <c r="G20" s="31" t="s">
        <v>31</v>
      </c>
    </row>
    <row r="21" spans="1:7" s="122" customFormat="1" ht="37.5" customHeight="1">
      <c r="A21" s="220"/>
      <c r="B21" s="17" t="s">
        <v>32</v>
      </c>
      <c r="C21" s="21">
        <v>6818</v>
      </c>
      <c r="D21" s="19"/>
      <c r="E21" s="21">
        <v>6854</v>
      </c>
      <c r="F21" s="19"/>
      <c r="G21" s="31" t="s">
        <v>33</v>
      </c>
    </row>
    <row r="22" spans="1:7" s="122" customFormat="1" ht="36" customHeight="1" thickBot="1">
      <c r="A22" s="221"/>
      <c r="B22" s="32" t="s">
        <v>34</v>
      </c>
      <c r="C22" s="33">
        <v>3125</v>
      </c>
      <c r="D22" s="34"/>
      <c r="E22" s="33">
        <v>2975</v>
      </c>
      <c r="F22" s="34"/>
      <c r="G22" s="35" t="s">
        <v>35</v>
      </c>
    </row>
    <row r="23" spans="2:7" s="122" customFormat="1" ht="15">
      <c r="B23" s="123" t="s">
        <v>36</v>
      </c>
      <c r="C23" s="124"/>
      <c r="D23" s="124"/>
      <c r="E23" s="124"/>
      <c r="F23" s="124"/>
      <c r="G23" s="124"/>
    </row>
    <row r="24" spans="2:6" ht="15">
      <c r="B24" s="125"/>
      <c r="C24" s="126"/>
      <c r="D24" s="126"/>
      <c r="E24" s="126"/>
      <c r="F24" s="126"/>
    </row>
  </sheetData>
  <sheetProtection/>
  <mergeCells count="5">
    <mergeCell ref="C4:D4"/>
    <mergeCell ref="E4:F4"/>
    <mergeCell ref="G4:G5"/>
    <mergeCell ref="A6:A17"/>
    <mergeCell ref="A18:A22"/>
  </mergeCells>
  <conditionalFormatting sqref="D10 D14 D16">
    <cfRule type="expression" priority="11" dxfId="0">
      <formula>"iferror($C$14/$C$24)"</formula>
    </cfRule>
  </conditionalFormatting>
  <conditionalFormatting sqref="C12:C13">
    <cfRule type="expression" priority="10" dxfId="0">
      <formula>$I$8&lt;0</formula>
    </cfRule>
  </conditionalFormatting>
  <conditionalFormatting sqref="F10 F14 F16">
    <cfRule type="expression" priority="8" dxfId="0">
      <formula>"iferror($C$14/$C$24)"</formula>
    </cfRule>
  </conditionalFormatting>
  <conditionalFormatting sqref="C8:C9">
    <cfRule type="expression" priority="9" dxfId="0">
      <formula>$I$8&lt;0</formula>
    </cfRule>
  </conditionalFormatting>
  <conditionalFormatting sqref="E12">
    <cfRule type="expression" priority="7" dxfId="0">
      <formula>$I$8&lt;0</formula>
    </cfRule>
  </conditionalFormatting>
  <conditionalFormatting sqref="E8">
    <cfRule type="expression" priority="6" dxfId="0">
      <formula>$I$8&lt;0</formula>
    </cfRule>
  </conditionalFormatting>
  <conditionalFormatting sqref="F10">
    <cfRule type="expression" priority="5" dxfId="0">
      <formula>"iferror($C$14/$C$24)"</formula>
    </cfRule>
  </conditionalFormatting>
  <conditionalFormatting sqref="F14">
    <cfRule type="expression" priority="4" dxfId="0">
      <formula>"iferror($C$14/$C$24)"</formula>
    </cfRule>
  </conditionalFormatting>
  <conditionalFormatting sqref="F16">
    <cfRule type="expression" priority="3" dxfId="0">
      <formula>"iferror($C$14/$C$24)"</formula>
    </cfRule>
  </conditionalFormatting>
  <conditionalFormatting sqref="E9">
    <cfRule type="expression" priority="2" dxfId="0">
      <formula>$I$8&lt;0</formula>
    </cfRule>
  </conditionalFormatting>
  <conditionalFormatting sqref="E13">
    <cfRule type="expression" priority="1" dxfId="0">
      <formula>$I$8&lt;0</formula>
    </cfRule>
  </conditionalFormatting>
  <dataValidations count="7">
    <dataValidation type="decimal" operator="lessThanOrEqual" showInputMessage="1" showErrorMessage="1" error="This value must be &lt;= 0" sqref="C9 E9">
      <formula1>0</formula1>
    </dataValidation>
    <dataValidation type="decimal" allowBlank="1" showInputMessage="1" showErrorMessage="1" sqref="C7 E7">
      <formula1>-99999999999999900</formula1>
      <formula2>999999999999999000</formula2>
    </dataValidation>
    <dataValidation type="decimal" operator="lessThanOrEqual" allowBlank="1" showInputMessage="1" showErrorMessage="1" error="This value must be &lt;= 0 and greater or equal to the IRB provisions" sqref="C8 E8">
      <formula1>0</formula1>
    </dataValidation>
    <dataValidation type="decimal" operator="greaterThanOrEqual" allowBlank="1" showInputMessage="1" showErrorMessage="1" error="This value must be &gt;= 0" sqref="C6 E6">
      <formula1>0</formula1>
    </dataValidation>
    <dataValidation type="decimal" allowBlank="1" showInputMessage="1" showErrorMessage="1" sqref="C18:C22 E18:E22">
      <formula1>-9999999999999</formula1>
      <formula2>99999999999999</formula2>
    </dataValidation>
    <dataValidation type="decimal" allowBlank="1" showInputMessage="1" showErrorMessage="1" error="This value must be a decimal between 0 and 1" sqref="D6:D9 F17:F21 D15 D11:D13 F11:F13 D17:D21 F6:F9 F15">
      <formula1>0</formula1>
      <formula2>1</formula2>
    </dataValidation>
    <dataValidation type="decimal" allowBlank="1" showInputMessage="1" showErrorMessage="1" error="This value must be &gt;= 0 and &lt;= Common equity&#10;" sqref="C11">
      <formula1>0</formula1>
      <formula2>C10</formula2>
    </dataValidation>
  </dataValidations>
  <printOptions/>
  <pageMargins left="0.35" right="0.25" top="0.7480314960629921" bottom="0.7480314960629921" header="0.31496062992125984" footer="0.31496062992125984"/>
  <pageSetup fitToHeight="1" fitToWidth="1" horizontalDpi="600" verticalDpi="600" orientation="landscape" paperSize="9" scale="59" r:id="rId2"/>
  <ignoredErrors>
    <ignoredError sqref="D10 D14 D16 E10:E16" formula="1"/>
  </ignoredErrors>
  <drawing r:id="rId1"/>
</worksheet>
</file>

<file path=xl/worksheets/sheet2.xml><?xml version="1.0" encoding="utf-8"?>
<worksheet xmlns="http://schemas.openxmlformats.org/spreadsheetml/2006/main" xmlns:r="http://schemas.openxmlformats.org/officeDocument/2006/relationships">
  <dimension ref="A1:AN241"/>
  <sheetViews>
    <sheetView zoomScale="85" zoomScaleNormal="85" zoomScalePageLayoutView="0" workbookViewId="0" topLeftCell="A1">
      <selection activeCell="C1" sqref="C1:C3"/>
    </sheetView>
  </sheetViews>
  <sheetFormatPr defaultColWidth="9.140625" defaultRowHeight="12.75"/>
  <cols>
    <col min="1" max="1" width="46.140625" style="136" customWidth="1"/>
    <col min="2" max="2" width="75.57421875" style="135" customWidth="1"/>
    <col min="3" max="3" width="15.00390625" style="198" customWidth="1"/>
    <col min="4" max="4" width="15.140625" style="199" customWidth="1"/>
    <col min="5" max="7" width="14.00390625" style="199" customWidth="1"/>
    <col min="8" max="8" width="14.421875" style="199" customWidth="1"/>
    <col min="9" max="9" width="13.8515625" style="199" customWidth="1"/>
    <col min="10" max="10" width="15.7109375" style="199" bestFit="1" customWidth="1"/>
    <col min="11" max="11" width="11.57421875" style="199" bestFit="1" customWidth="1"/>
    <col min="12" max="12" width="15.7109375" style="199" bestFit="1" customWidth="1"/>
    <col min="13" max="13" width="11.57421875" style="199" bestFit="1" customWidth="1"/>
    <col min="14" max="14" width="15.7109375" style="199" bestFit="1" customWidth="1"/>
    <col min="15" max="15" width="11.57421875" style="199" bestFit="1" customWidth="1"/>
    <col min="16" max="16" width="15.7109375" style="199" bestFit="1" customWidth="1"/>
    <col min="17" max="17" width="11.57421875" style="199" bestFit="1" customWidth="1"/>
    <col min="18" max="18" width="15.7109375" style="199" bestFit="1" customWidth="1"/>
    <col min="19" max="19" width="12.8515625" style="199" customWidth="1"/>
    <col min="20" max="20" width="14.57421875" style="199" customWidth="1"/>
    <col min="21" max="21" width="12.28125" style="199" customWidth="1"/>
    <col min="22" max="22" width="16.421875" style="198" customWidth="1"/>
    <col min="23" max="23" width="15.28125" style="199" customWidth="1"/>
    <col min="24" max="24" width="12.8515625" style="199" customWidth="1"/>
    <col min="25" max="25" width="15.28125" style="199" bestFit="1" customWidth="1"/>
    <col min="26" max="26" width="12.8515625" style="199" customWidth="1"/>
    <col min="27" max="27" width="15.28125" style="199" bestFit="1" customWidth="1"/>
    <col min="28" max="28" width="12.8515625" style="199" customWidth="1"/>
    <col min="29" max="29" width="15.28125" style="199" bestFit="1" customWidth="1"/>
    <col min="30" max="30" width="12.8515625" style="199" customWidth="1"/>
    <col min="31" max="31" width="15.28125" style="199" bestFit="1" customWidth="1"/>
    <col min="32" max="32" width="12.8515625" style="199" customWidth="1"/>
    <col min="33" max="33" width="15.28125" style="199" bestFit="1" customWidth="1"/>
    <col min="34" max="34" width="12.8515625" style="199" customWidth="1"/>
    <col min="35" max="35" width="15.28125" style="199" bestFit="1" customWidth="1"/>
    <col min="36" max="36" width="12.8515625" style="199" customWidth="1"/>
    <col min="37" max="37" width="15.28125" style="199" bestFit="1" customWidth="1"/>
    <col min="38" max="38" width="12.8515625" style="199" customWidth="1"/>
    <col min="39" max="39" width="15.28125" style="199" bestFit="1" customWidth="1"/>
    <col min="40" max="40" width="13.421875" style="199" customWidth="1"/>
    <col min="41" max="16384" width="9.140625" style="149" customWidth="1"/>
  </cols>
  <sheetData>
    <row r="1" spans="1:40" s="135" customFormat="1" ht="27.75" customHeight="1" thickBot="1" thickTop="1">
      <c r="A1" s="133">
        <v>0</v>
      </c>
      <c r="B1" s="134">
        <v>0</v>
      </c>
      <c r="C1" s="240" t="s">
        <v>37</v>
      </c>
      <c r="D1" s="239" t="s">
        <v>38</v>
      </c>
      <c r="E1" s="233"/>
      <c r="F1" s="233"/>
      <c r="G1" s="233"/>
      <c r="H1" s="233"/>
      <c r="I1" s="234"/>
      <c r="J1" s="232" t="s">
        <v>39</v>
      </c>
      <c r="K1" s="233"/>
      <c r="L1" s="233"/>
      <c r="M1" s="233"/>
      <c r="N1" s="233"/>
      <c r="O1" s="234"/>
      <c r="P1" s="232" t="s">
        <v>40</v>
      </c>
      <c r="Q1" s="233"/>
      <c r="R1" s="233"/>
      <c r="S1" s="233"/>
      <c r="T1" s="233"/>
      <c r="U1" s="235"/>
      <c r="V1" s="236" t="s">
        <v>41</v>
      </c>
      <c r="W1" s="239" t="s">
        <v>42</v>
      </c>
      <c r="X1" s="233"/>
      <c r="Y1" s="233"/>
      <c r="Z1" s="233"/>
      <c r="AA1" s="233"/>
      <c r="AB1" s="234"/>
      <c r="AC1" s="232" t="s">
        <v>43</v>
      </c>
      <c r="AD1" s="233"/>
      <c r="AE1" s="233"/>
      <c r="AF1" s="233"/>
      <c r="AG1" s="233"/>
      <c r="AH1" s="234"/>
      <c r="AI1" s="232" t="s">
        <v>44</v>
      </c>
      <c r="AJ1" s="233"/>
      <c r="AK1" s="233"/>
      <c r="AL1" s="233"/>
      <c r="AM1" s="233"/>
      <c r="AN1" s="235"/>
    </row>
    <row r="2" spans="1:40" s="135" customFormat="1" ht="15.75">
      <c r="A2" s="136"/>
      <c r="C2" s="241"/>
      <c r="D2" s="228" t="s">
        <v>45</v>
      </c>
      <c r="E2" s="223"/>
      <c r="F2" s="222" t="s">
        <v>46</v>
      </c>
      <c r="G2" s="223"/>
      <c r="H2" s="229" t="s">
        <v>47</v>
      </c>
      <c r="I2" s="230"/>
      <c r="J2" s="222" t="s">
        <v>45</v>
      </c>
      <c r="K2" s="223"/>
      <c r="L2" s="222" t="s">
        <v>46</v>
      </c>
      <c r="M2" s="223"/>
      <c r="N2" s="229" t="s">
        <v>47</v>
      </c>
      <c r="O2" s="230"/>
      <c r="P2" s="222" t="s">
        <v>45</v>
      </c>
      <c r="Q2" s="223"/>
      <c r="R2" s="222" t="s">
        <v>46</v>
      </c>
      <c r="S2" s="223"/>
      <c r="T2" s="222" t="s">
        <v>47</v>
      </c>
      <c r="U2" s="224"/>
      <c r="V2" s="237"/>
      <c r="W2" s="228" t="s">
        <v>45</v>
      </c>
      <c r="X2" s="223"/>
      <c r="Y2" s="222" t="s">
        <v>46</v>
      </c>
      <c r="Z2" s="223"/>
      <c r="AA2" s="229" t="s">
        <v>47</v>
      </c>
      <c r="AB2" s="230"/>
      <c r="AC2" s="222" t="s">
        <v>45</v>
      </c>
      <c r="AD2" s="223"/>
      <c r="AE2" s="222" t="s">
        <v>46</v>
      </c>
      <c r="AF2" s="223"/>
      <c r="AG2" s="229" t="s">
        <v>47</v>
      </c>
      <c r="AH2" s="230"/>
      <c r="AI2" s="222" t="s">
        <v>45</v>
      </c>
      <c r="AJ2" s="223"/>
      <c r="AK2" s="222" t="s">
        <v>46</v>
      </c>
      <c r="AL2" s="223"/>
      <c r="AM2" s="222" t="s">
        <v>47</v>
      </c>
      <c r="AN2" s="224"/>
    </row>
    <row r="3" spans="1:40" s="135" customFormat="1" ht="16.5" thickBot="1">
      <c r="A3" s="137" t="s">
        <v>48</v>
      </c>
      <c r="B3" s="138" t="s">
        <v>2</v>
      </c>
      <c r="C3" s="241"/>
      <c r="D3" s="156" t="s">
        <v>49</v>
      </c>
      <c r="E3" s="157" t="s">
        <v>50</v>
      </c>
      <c r="F3" s="158" t="s">
        <v>49</v>
      </c>
      <c r="G3" s="157" t="s">
        <v>50</v>
      </c>
      <c r="H3" s="159" t="s">
        <v>49</v>
      </c>
      <c r="I3" s="157" t="s">
        <v>50</v>
      </c>
      <c r="J3" s="158" t="s">
        <v>49</v>
      </c>
      <c r="K3" s="157" t="s">
        <v>50</v>
      </c>
      <c r="L3" s="158" t="s">
        <v>49</v>
      </c>
      <c r="M3" s="157" t="s">
        <v>50</v>
      </c>
      <c r="N3" s="159" t="s">
        <v>49</v>
      </c>
      <c r="O3" s="157" t="s">
        <v>50</v>
      </c>
      <c r="P3" s="158" t="s">
        <v>49</v>
      </c>
      <c r="Q3" s="157" t="s">
        <v>50</v>
      </c>
      <c r="R3" s="158" t="s">
        <v>49</v>
      </c>
      <c r="S3" s="157" t="s">
        <v>50</v>
      </c>
      <c r="T3" s="158" t="s">
        <v>49</v>
      </c>
      <c r="U3" s="160" t="s">
        <v>50</v>
      </c>
      <c r="V3" s="238"/>
      <c r="W3" s="156" t="s">
        <v>49</v>
      </c>
      <c r="X3" s="157" t="s">
        <v>50</v>
      </c>
      <c r="Y3" s="158" t="s">
        <v>49</v>
      </c>
      <c r="Z3" s="157" t="s">
        <v>50</v>
      </c>
      <c r="AA3" s="159" t="s">
        <v>49</v>
      </c>
      <c r="AB3" s="157" t="s">
        <v>50</v>
      </c>
      <c r="AC3" s="158" t="s">
        <v>49</v>
      </c>
      <c r="AD3" s="157" t="s">
        <v>50</v>
      </c>
      <c r="AE3" s="158" t="s">
        <v>49</v>
      </c>
      <c r="AF3" s="157" t="s">
        <v>50</v>
      </c>
      <c r="AG3" s="159" t="s">
        <v>49</v>
      </c>
      <c r="AH3" s="157" t="s">
        <v>50</v>
      </c>
      <c r="AI3" s="158" t="s">
        <v>49</v>
      </c>
      <c r="AJ3" s="157" t="s">
        <v>50</v>
      </c>
      <c r="AK3" s="158" t="s">
        <v>49</v>
      </c>
      <c r="AL3" s="157" t="s">
        <v>50</v>
      </c>
      <c r="AM3" s="158" t="s">
        <v>49</v>
      </c>
      <c r="AN3" s="160" t="s">
        <v>50</v>
      </c>
    </row>
    <row r="4" spans="1:40" s="135" customFormat="1" ht="15.75" customHeight="1">
      <c r="A4" s="242" t="s">
        <v>0</v>
      </c>
      <c r="B4" s="139" t="s">
        <v>51</v>
      </c>
      <c r="C4" s="161"/>
      <c r="D4" s="162">
        <v>0</v>
      </c>
      <c r="E4" s="163">
        <v>0</v>
      </c>
      <c r="F4" s="164">
        <v>0</v>
      </c>
      <c r="G4" s="163">
        <v>0</v>
      </c>
      <c r="H4" s="165">
        <v>98368</v>
      </c>
      <c r="I4" s="163">
        <v>14</v>
      </c>
      <c r="J4" s="164">
        <v>0</v>
      </c>
      <c r="K4" s="163">
        <v>0</v>
      </c>
      <c r="L4" s="164">
        <v>0</v>
      </c>
      <c r="M4" s="163">
        <v>0</v>
      </c>
      <c r="N4" s="165">
        <v>1546</v>
      </c>
      <c r="O4" s="163">
        <v>19</v>
      </c>
      <c r="P4" s="166"/>
      <c r="Q4" s="163">
        <v>0</v>
      </c>
      <c r="R4" s="166"/>
      <c r="S4" s="163">
        <v>0</v>
      </c>
      <c r="T4" s="166"/>
      <c r="U4" s="167">
        <v>12</v>
      </c>
      <c r="V4" s="161"/>
      <c r="W4" s="162">
        <v>0</v>
      </c>
      <c r="X4" s="163">
        <v>0</v>
      </c>
      <c r="Y4" s="164">
        <v>0</v>
      </c>
      <c r="Z4" s="163">
        <v>0</v>
      </c>
      <c r="AA4" s="165">
        <v>102948</v>
      </c>
      <c r="AB4" s="163">
        <v>5</v>
      </c>
      <c r="AC4" s="164">
        <v>0</v>
      </c>
      <c r="AD4" s="163">
        <v>0</v>
      </c>
      <c r="AE4" s="164">
        <v>0</v>
      </c>
      <c r="AF4" s="163">
        <v>0</v>
      </c>
      <c r="AG4" s="165">
        <v>2517</v>
      </c>
      <c r="AH4" s="163">
        <v>7</v>
      </c>
      <c r="AI4" s="166"/>
      <c r="AJ4" s="163">
        <v>0</v>
      </c>
      <c r="AK4" s="166"/>
      <c r="AL4" s="163">
        <v>0</v>
      </c>
      <c r="AM4" s="166"/>
      <c r="AN4" s="167">
        <v>9</v>
      </c>
    </row>
    <row r="5" spans="1:40" s="135" customFormat="1" ht="15" customHeight="1">
      <c r="A5" s="243"/>
      <c r="B5" s="140" t="s">
        <v>52</v>
      </c>
      <c r="C5" s="168"/>
      <c r="D5" s="169">
        <v>0</v>
      </c>
      <c r="E5" s="170">
        <v>0</v>
      </c>
      <c r="F5" s="171">
        <v>0</v>
      </c>
      <c r="G5" s="170">
        <v>0</v>
      </c>
      <c r="H5" s="172">
        <v>96811</v>
      </c>
      <c r="I5" s="170">
        <v>774</v>
      </c>
      <c r="J5" s="171">
        <v>0</v>
      </c>
      <c r="K5" s="170">
        <v>0</v>
      </c>
      <c r="L5" s="171">
        <v>0</v>
      </c>
      <c r="M5" s="170">
        <v>0</v>
      </c>
      <c r="N5" s="172">
        <v>31410</v>
      </c>
      <c r="O5" s="170">
        <v>885</v>
      </c>
      <c r="P5" s="173"/>
      <c r="Q5" s="170">
        <v>0</v>
      </c>
      <c r="R5" s="173"/>
      <c r="S5" s="170">
        <v>0</v>
      </c>
      <c r="T5" s="173"/>
      <c r="U5" s="174">
        <v>246</v>
      </c>
      <c r="V5" s="168"/>
      <c r="W5" s="169">
        <v>0</v>
      </c>
      <c r="X5" s="170">
        <v>0</v>
      </c>
      <c r="Y5" s="171">
        <v>0</v>
      </c>
      <c r="Z5" s="170">
        <v>0</v>
      </c>
      <c r="AA5" s="172">
        <v>83944</v>
      </c>
      <c r="AB5" s="170">
        <v>725</v>
      </c>
      <c r="AC5" s="171">
        <v>0</v>
      </c>
      <c r="AD5" s="170">
        <v>0</v>
      </c>
      <c r="AE5" s="171">
        <v>0</v>
      </c>
      <c r="AF5" s="170">
        <v>0</v>
      </c>
      <c r="AG5" s="172">
        <v>30614</v>
      </c>
      <c r="AH5" s="170">
        <v>752</v>
      </c>
      <c r="AI5" s="173"/>
      <c r="AJ5" s="170">
        <v>0</v>
      </c>
      <c r="AK5" s="173"/>
      <c r="AL5" s="170">
        <v>0</v>
      </c>
      <c r="AM5" s="173"/>
      <c r="AN5" s="174">
        <v>284</v>
      </c>
    </row>
    <row r="6" spans="1:40" s="135" customFormat="1" ht="15" customHeight="1">
      <c r="A6" s="243"/>
      <c r="B6" s="141" t="s">
        <v>53</v>
      </c>
      <c r="C6" s="168"/>
      <c r="D6" s="175">
        <v>3714</v>
      </c>
      <c r="E6" s="170">
        <v>75</v>
      </c>
      <c r="F6" s="171">
        <v>191975</v>
      </c>
      <c r="G6" s="170">
        <v>28048</v>
      </c>
      <c r="H6" s="172">
        <v>37704</v>
      </c>
      <c r="I6" s="170">
        <v>1730</v>
      </c>
      <c r="J6" s="171">
        <v>3129</v>
      </c>
      <c r="K6" s="170">
        <v>0</v>
      </c>
      <c r="L6" s="171">
        <v>119544</v>
      </c>
      <c r="M6" s="170">
        <v>0</v>
      </c>
      <c r="N6" s="172">
        <v>30783</v>
      </c>
      <c r="O6" s="170">
        <v>2211</v>
      </c>
      <c r="P6" s="173"/>
      <c r="Q6" s="170">
        <v>37</v>
      </c>
      <c r="R6" s="173"/>
      <c r="S6" s="170">
        <v>10907</v>
      </c>
      <c r="T6" s="173"/>
      <c r="U6" s="174">
        <v>1827</v>
      </c>
      <c r="V6" s="168"/>
      <c r="W6" s="175">
        <v>3529</v>
      </c>
      <c r="X6" s="170">
        <v>69</v>
      </c>
      <c r="Y6" s="171">
        <v>181659</v>
      </c>
      <c r="Z6" s="170">
        <v>31051</v>
      </c>
      <c r="AA6" s="172">
        <v>35096</v>
      </c>
      <c r="AB6" s="170">
        <v>1715</v>
      </c>
      <c r="AC6" s="171">
        <v>3107</v>
      </c>
      <c r="AD6" s="170">
        <v>0</v>
      </c>
      <c r="AE6" s="171">
        <v>114340</v>
      </c>
      <c r="AF6" s="170">
        <v>0</v>
      </c>
      <c r="AG6" s="172">
        <v>28108</v>
      </c>
      <c r="AH6" s="170">
        <v>2202</v>
      </c>
      <c r="AI6" s="173"/>
      <c r="AJ6" s="170">
        <v>58</v>
      </c>
      <c r="AK6" s="173"/>
      <c r="AL6" s="170">
        <v>12625</v>
      </c>
      <c r="AM6" s="173"/>
      <c r="AN6" s="174">
        <v>1854</v>
      </c>
    </row>
    <row r="7" spans="1:40" s="135" customFormat="1" ht="15" customHeight="1">
      <c r="A7" s="243"/>
      <c r="B7" s="142" t="s">
        <v>54</v>
      </c>
      <c r="C7" s="168"/>
      <c r="D7" s="175">
        <v>801</v>
      </c>
      <c r="E7" s="170">
        <v>16</v>
      </c>
      <c r="F7" s="171">
        <v>18376</v>
      </c>
      <c r="G7" s="170">
        <v>1012</v>
      </c>
      <c r="H7" s="172">
        <v>946</v>
      </c>
      <c r="I7" s="170">
        <v>4</v>
      </c>
      <c r="J7" s="171">
        <v>886</v>
      </c>
      <c r="K7" s="170">
        <v>0</v>
      </c>
      <c r="L7" s="171">
        <v>15344</v>
      </c>
      <c r="M7" s="170">
        <v>0</v>
      </c>
      <c r="N7" s="172">
        <v>942</v>
      </c>
      <c r="O7" s="170">
        <v>6</v>
      </c>
      <c r="P7" s="173"/>
      <c r="Q7" s="170">
        <v>8</v>
      </c>
      <c r="R7" s="173"/>
      <c r="S7" s="170">
        <v>221</v>
      </c>
      <c r="T7" s="173"/>
      <c r="U7" s="174">
        <v>0</v>
      </c>
      <c r="V7" s="168"/>
      <c r="W7" s="175">
        <v>830</v>
      </c>
      <c r="X7" s="170">
        <v>16</v>
      </c>
      <c r="Y7" s="171">
        <v>17851</v>
      </c>
      <c r="Z7" s="170">
        <v>1280</v>
      </c>
      <c r="AA7" s="172">
        <v>759</v>
      </c>
      <c r="AB7" s="170">
        <v>6</v>
      </c>
      <c r="AC7" s="171">
        <v>915</v>
      </c>
      <c r="AD7" s="170">
        <v>0</v>
      </c>
      <c r="AE7" s="171">
        <v>14850</v>
      </c>
      <c r="AF7" s="170">
        <v>0</v>
      </c>
      <c r="AG7" s="172">
        <v>754</v>
      </c>
      <c r="AH7" s="170">
        <v>9</v>
      </c>
      <c r="AI7" s="173"/>
      <c r="AJ7" s="170">
        <v>14</v>
      </c>
      <c r="AK7" s="173"/>
      <c r="AL7" s="170">
        <v>318</v>
      </c>
      <c r="AM7" s="173"/>
      <c r="AN7" s="174">
        <v>1</v>
      </c>
    </row>
    <row r="8" spans="1:40" s="135" customFormat="1" ht="15" customHeight="1">
      <c r="A8" s="243"/>
      <c r="B8" s="142" t="s">
        <v>55</v>
      </c>
      <c r="C8" s="176"/>
      <c r="D8" s="175">
        <v>984</v>
      </c>
      <c r="E8" s="170">
        <v>20</v>
      </c>
      <c r="F8" s="171">
        <v>58816</v>
      </c>
      <c r="G8" s="170">
        <v>16802</v>
      </c>
      <c r="H8" s="172">
        <v>7324</v>
      </c>
      <c r="I8" s="170">
        <v>600</v>
      </c>
      <c r="J8" s="171">
        <v>907</v>
      </c>
      <c r="K8" s="170">
        <v>0</v>
      </c>
      <c r="L8" s="171">
        <v>38385</v>
      </c>
      <c r="M8" s="170">
        <v>0</v>
      </c>
      <c r="N8" s="172">
        <v>5467</v>
      </c>
      <c r="O8" s="170">
        <v>658</v>
      </c>
      <c r="P8" s="173"/>
      <c r="Q8" s="170">
        <v>10</v>
      </c>
      <c r="R8" s="173"/>
      <c r="S8" s="170">
        <v>7349</v>
      </c>
      <c r="T8" s="173"/>
      <c r="U8" s="174">
        <v>214</v>
      </c>
      <c r="V8" s="176"/>
      <c r="W8" s="175">
        <v>1032</v>
      </c>
      <c r="X8" s="170">
        <v>20</v>
      </c>
      <c r="Y8" s="171">
        <v>55425</v>
      </c>
      <c r="Z8" s="170">
        <v>18517</v>
      </c>
      <c r="AA8" s="172">
        <v>7288</v>
      </c>
      <c r="AB8" s="170">
        <v>540</v>
      </c>
      <c r="AC8" s="171">
        <v>980</v>
      </c>
      <c r="AD8" s="170">
        <v>0</v>
      </c>
      <c r="AE8" s="171">
        <v>36619</v>
      </c>
      <c r="AF8" s="170">
        <v>0</v>
      </c>
      <c r="AG8" s="172">
        <v>5351</v>
      </c>
      <c r="AH8" s="170">
        <v>597</v>
      </c>
      <c r="AI8" s="173"/>
      <c r="AJ8" s="170">
        <v>17</v>
      </c>
      <c r="AK8" s="173"/>
      <c r="AL8" s="170">
        <v>8399</v>
      </c>
      <c r="AM8" s="173"/>
      <c r="AN8" s="174">
        <v>240</v>
      </c>
    </row>
    <row r="9" spans="1:40" s="135" customFormat="1" ht="15" customHeight="1">
      <c r="A9" s="243"/>
      <c r="B9" s="141" t="s">
        <v>56</v>
      </c>
      <c r="C9" s="168"/>
      <c r="D9" s="177">
        <v>0</v>
      </c>
      <c r="E9" s="178">
        <v>0</v>
      </c>
      <c r="F9" s="179">
        <v>77038</v>
      </c>
      <c r="G9" s="178">
        <v>9227</v>
      </c>
      <c r="H9" s="180">
        <v>39466</v>
      </c>
      <c r="I9" s="178">
        <v>2559</v>
      </c>
      <c r="J9" s="179">
        <v>0</v>
      </c>
      <c r="K9" s="178">
        <v>0</v>
      </c>
      <c r="L9" s="179">
        <v>17540</v>
      </c>
      <c r="M9" s="178">
        <v>0</v>
      </c>
      <c r="N9" s="180">
        <v>26054</v>
      </c>
      <c r="O9" s="178">
        <v>2827</v>
      </c>
      <c r="P9" s="173"/>
      <c r="Q9" s="178">
        <v>0</v>
      </c>
      <c r="R9" s="173"/>
      <c r="S9" s="178">
        <v>4276</v>
      </c>
      <c r="T9" s="173"/>
      <c r="U9" s="181">
        <v>3468</v>
      </c>
      <c r="V9" s="182"/>
      <c r="W9" s="177">
        <v>0</v>
      </c>
      <c r="X9" s="178">
        <v>0</v>
      </c>
      <c r="Y9" s="179">
        <v>75721</v>
      </c>
      <c r="Z9" s="178">
        <v>9665</v>
      </c>
      <c r="AA9" s="180">
        <v>37923</v>
      </c>
      <c r="AB9" s="178">
        <v>2476</v>
      </c>
      <c r="AC9" s="179">
        <v>0</v>
      </c>
      <c r="AD9" s="178">
        <v>0</v>
      </c>
      <c r="AE9" s="179">
        <v>17234</v>
      </c>
      <c r="AF9" s="178">
        <v>0</v>
      </c>
      <c r="AG9" s="180">
        <v>24926</v>
      </c>
      <c r="AH9" s="178">
        <v>2724</v>
      </c>
      <c r="AI9" s="173"/>
      <c r="AJ9" s="178">
        <v>0</v>
      </c>
      <c r="AK9" s="173"/>
      <c r="AL9" s="178">
        <v>4542</v>
      </c>
      <c r="AM9" s="173"/>
      <c r="AN9" s="211">
        <v>3638</v>
      </c>
    </row>
    <row r="10" spans="1:40" s="135" customFormat="1" ht="12.75" customHeight="1">
      <c r="A10" s="243"/>
      <c r="B10" s="143" t="s">
        <v>57</v>
      </c>
      <c r="C10" s="155">
        <v>0.512</v>
      </c>
      <c r="D10" s="175">
        <v>0</v>
      </c>
      <c r="E10" s="183">
        <v>0</v>
      </c>
      <c r="F10" s="184">
        <v>65646</v>
      </c>
      <c r="G10" s="183">
        <v>4536</v>
      </c>
      <c r="H10" s="185">
        <v>5433</v>
      </c>
      <c r="I10" s="183">
        <v>387</v>
      </c>
      <c r="J10" s="184">
        <v>0</v>
      </c>
      <c r="K10" s="183">
        <v>0</v>
      </c>
      <c r="L10" s="184">
        <v>12906</v>
      </c>
      <c r="M10" s="183">
        <v>0</v>
      </c>
      <c r="N10" s="185">
        <v>2151</v>
      </c>
      <c r="O10" s="183">
        <v>265</v>
      </c>
      <c r="P10" s="173"/>
      <c r="Q10" s="183">
        <v>0</v>
      </c>
      <c r="R10" s="173"/>
      <c r="S10" s="183">
        <v>1171</v>
      </c>
      <c r="T10" s="173"/>
      <c r="U10" s="186">
        <v>377</v>
      </c>
      <c r="V10" s="155">
        <v>0.52</v>
      </c>
      <c r="W10" s="175">
        <v>0</v>
      </c>
      <c r="X10" s="183">
        <v>0</v>
      </c>
      <c r="Y10" s="184">
        <v>65132</v>
      </c>
      <c r="Z10" s="183">
        <v>4846</v>
      </c>
      <c r="AA10" s="185">
        <v>6622</v>
      </c>
      <c r="AB10" s="183">
        <v>622</v>
      </c>
      <c r="AC10" s="184">
        <v>0</v>
      </c>
      <c r="AD10" s="183">
        <v>0</v>
      </c>
      <c r="AE10" s="184">
        <v>12840</v>
      </c>
      <c r="AF10" s="183">
        <v>0</v>
      </c>
      <c r="AG10" s="185">
        <v>2700</v>
      </c>
      <c r="AH10" s="183">
        <v>485</v>
      </c>
      <c r="AI10" s="173"/>
      <c r="AJ10" s="183">
        <v>0</v>
      </c>
      <c r="AK10" s="173"/>
      <c r="AL10" s="183">
        <v>1310</v>
      </c>
      <c r="AM10" s="173"/>
      <c r="AN10" s="186">
        <v>472</v>
      </c>
    </row>
    <row r="11" spans="1:40" s="135" customFormat="1" ht="15" customHeight="1">
      <c r="A11" s="243"/>
      <c r="B11" s="144" t="s">
        <v>58</v>
      </c>
      <c r="C11" s="155">
        <v>0.44</v>
      </c>
      <c r="D11" s="169">
        <v>0</v>
      </c>
      <c r="E11" s="170">
        <v>0</v>
      </c>
      <c r="F11" s="171">
        <v>5085</v>
      </c>
      <c r="G11" s="170">
        <v>1180</v>
      </c>
      <c r="H11" s="172">
        <v>763</v>
      </c>
      <c r="I11" s="170">
        <v>29</v>
      </c>
      <c r="J11" s="171">
        <v>0</v>
      </c>
      <c r="K11" s="170">
        <v>0</v>
      </c>
      <c r="L11" s="171">
        <v>1333</v>
      </c>
      <c r="M11" s="170">
        <v>0</v>
      </c>
      <c r="N11" s="172">
        <v>299</v>
      </c>
      <c r="O11" s="170">
        <v>28</v>
      </c>
      <c r="P11" s="173"/>
      <c r="Q11" s="170">
        <v>0</v>
      </c>
      <c r="R11" s="173"/>
      <c r="S11" s="170">
        <v>297</v>
      </c>
      <c r="T11" s="173"/>
      <c r="U11" s="174">
        <v>2</v>
      </c>
      <c r="V11" s="155">
        <v>0.453</v>
      </c>
      <c r="W11" s="169">
        <v>0</v>
      </c>
      <c r="X11" s="170">
        <v>0</v>
      </c>
      <c r="Y11" s="171">
        <v>5254</v>
      </c>
      <c r="Z11" s="170">
        <v>1286</v>
      </c>
      <c r="AA11" s="172">
        <v>1468</v>
      </c>
      <c r="AB11" s="170">
        <v>179</v>
      </c>
      <c r="AC11" s="171">
        <v>0</v>
      </c>
      <c r="AD11" s="170">
        <v>0</v>
      </c>
      <c r="AE11" s="171">
        <v>1401</v>
      </c>
      <c r="AF11" s="170">
        <v>0</v>
      </c>
      <c r="AG11" s="172">
        <v>683</v>
      </c>
      <c r="AH11" s="170">
        <v>177</v>
      </c>
      <c r="AI11" s="173"/>
      <c r="AJ11" s="170">
        <v>0</v>
      </c>
      <c r="AK11" s="173"/>
      <c r="AL11" s="170">
        <v>337</v>
      </c>
      <c r="AM11" s="173"/>
      <c r="AN11" s="174">
        <v>19</v>
      </c>
    </row>
    <row r="12" spans="1:40" s="135" customFormat="1" ht="15" customHeight="1">
      <c r="A12" s="243"/>
      <c r="B12" s="144" t="s">
        <v>59</v>
      </c>
      <c r="C12" s="155">
        <v>0.52</v>
      </c>
      <c r="D12" s="169">
        <v>0</v>
      </c>
      <c r="E12" s="170">
        <v>0</v>
      </c>
      <c r="F12" s="171">
        <v>60560</v>
      </c>
      <c r="G12" s="170">
        <v>3356</v>
      </c>
      <c r="H12" s="172">
        <v>4671</v>
      </c>
      <c r="I12" s="170">
        <v>359</v>
      </c>
      <c r="J12" s="171">
        <v>0</v>
      </c>
      <c r="K12" s="170">
        <v>0</v>
      </c>
      <c r="L12" s="171">
        <v>11573</v>
      </c>
      <c r="M12" s="170">
        <v>0</v>
      </c>
      <c r="N12" s="172">
        <v>1853</v>
      </c>
      <c r="O12" s="170">
        <v>237</v>
      </c>
      <c r="P12" s="173"/>
      <c r="Q12" s="170">
        <v>0</v>
      </c>
      <c r="R12" s="173"/>
      <c r="S12" s="170">
        <v>874</v>
      </c>
      <c r="T12" s="173"/>
      <c r="U12" s="174">
        <v>375</v>
      </c>
      <c r="V12" s="155">
        <v>0.529</v>
      </c>
      <c r="W12" s="169">
        <v>0</v>
      </c>
      <c r="X12" s="170">
        <v>0</v>
      </c>
      <c r="Y12" s="171">
        <v>59878</v>
      </c>
      <c r="Z12" s="170">
        <v>3560</v>
      </c>
      <c r="AA12" s="172">
        <v>5154</v>
      </c>
      <c r="AB12" s="170">
        <v>444</v>
      </c>
      <c r="AC12" s="171">
        <v>0</v>
      </c>
      <c r="AD12" s="170">
        <v>0</v>
      </c>
      <c r="AE12" s="171">
        <v>11439</v>
      </c>
      <c r="AF12" s="170">
        <v>0</v>
      </c>
      <c r="AG12" s="172">
        <v>2017</v>
      </c>
      <c r="AH12" s="170">
        <v>308</v>
      </c>
      <c r="AI12" s="173"/>
      <c r="AJ12" s="170">
        <v>0</v>
      </c>
      <c r="AK12" s="173"/>
      <c r="AL12" s="170">
        <v>973</v>
      </c>
      <c r="AM12" s="173"/>
      <c r="AN12" s="174">
        <v>453</v>
      </c>
    </row>
    <row r="13" spans="1:40" s="135" customFormat="1" ht="15" customHeight="1">
      <c r="A13" s="243"/>
      <c r="B13" s="143" t="s">
        <v>60</v>
      </c>
      <c r="C13" s="176"/>
      <c r="D13" s="169">
        <v>0</v>
      </c>
      <c r="E13" s="170">
        <v>0</v>
      </c>
      <c r="F13" s="171">
        <v>0</v>
      </c>
      <c r="G13" s="170">
        <v>0</v>
      </c>
      <c r="H13" s="172">
        <v>0</v>
      </c>
      <c r="I13" s="170">
        <v>0</v>
      </c>
      <c r="J13" s="171">
        <v>0</v>
      </c>
      <c r="K13" s="170">
        <v>0</v>
      </c>
      <c r="L13" s="171">
        <v>0</v>
      </c>
      <c r="M13" s="170">
        <v>0</v>
      </c>
      <c r="N13" s="172">
        <v>0</v>
      </c>
      <c r="O13" s="170">
        <v>0</v>
      </c>
      <c r="P13" s="173"/>
      <c r="Q13" s="170">
        <v>0</v>
      </c>
      <c r="R13" s="173"/>
      <c r="S13" s="170">
        <v>0</v>
      </c>
      <c r="T13" s="173"/>
      <c r="U13" s="174">
        <v>0</v>
      </c>
      <c r="V13" s="176"/>
      <c r="W13" s="169">
        <v>0</v>
      </c>
      <c r="X13" s="170">
        <v>0</v>
      </c>
      <c r="Y13" s="171">
        <v>0</v>
      </c>
      <c r="Z13" s="170">
        <v>0</v>
      </c>
      <c r="AA13" s="172">
        <v>0</v>
      </c>
      <c r="AB13" s="170">
        <v>0</v>
      </c>
      <c r="AC13" s="171">
        <v>0</v>
      </c>
      <c r="AD13" s="170">
        <v>0</v>
      </c>
      <c r="AE13" s="171">
        <v>0</v>
      </c>
      <c r="AF13" s="170">
        <v>0</v>
      </c>
      <c r="AG13" s="172">
        <v>0</v>
      </c>
      <c r="AH13" s="170">
        <v>0</v>
      </c>
      <c r="AI13" s="173"/>
      <c r="AJ13" s="170">
        <v>0</v>
      </c>
      <c r="AK13" s="173"/>
      <c r="AL13" s="170">
        <v>0</v>
      </c>
      <c r="AM13" s="173"/>
      <c r="AN13" s="174">
        <v>0</v>
      </c>
    </row>
    <row r="14" spans="1:40" s="135" customFormat="1" ht="15" customHeight="1">
      <c r="A14" s="243"/>
      <c r="B14" s="143" t="s">
        <v>61</v>
      </c>
      <c r="C14" s="176"/>
      <c r="D14" s="169">
        <v>0</v>
      </c>
      <c r="E14" s="170">
        <v>0</v>
      </c>
      <c r="F14" s="171">
        <v>11392</v>
      </c>
      <c r="G14" s="170">
        <v>4691</v>
      </c>
      <c r="H14" s="172">
        <v>34032</v>
      </c>
      <c r="I14" s="170">
        <v>2172</v>
      </c>
      <c r="J14" s="171">
        <v>0</v>
      </c>
      <c r="K14" s="170">
        <v>0</v>
      </c>
      <c r="L14" s="171">
        <v>4633</v>
      </c>
      <c r="M14" s="170">
        <v>0</v>
      </c>
      <c r="N14" s="172">
        <v>23903</v>
      </c>
      <c r="O14" s="170">
        <v>2562</v>
      </c>
      <c r="P14" s="173"/>
      <c r="Q14" s="170">
        <v>0</v>
      </c>
      <c r="R14" s="173"/>
      <c r="S14" s="170">
        <v>3105</v>
      </c>
      <c r="T14" s="173"/>
      <c r="U14" s="174">
        <v>3091</v>
      </c>
      <c r="V14" s="176"/>
      <c r="W14" s="169">
        <v>0</v>
      </c>
      <c r="X14" s="170">
        <v>0</v>
      </c>
      <c r="Y14" s="171">
        <v>10589</v>
      </c>
      <c r="Z14" s="170">
        <v>4820</v>
      </c>
      <c r="AA14" s="172">
        <v>31301</v>
      </c>
      <c r="AB14" s="170">
        <v>1854</v>
      </c>
      <c r="AC14" s="171">
        <v>0</v>
      </c>
      <c r="AD14" s="170">
        <v>0</v>
      </c>
      <c r="AE14" s="171">
        <v>4394</v>
      </c>
      <c r="AF14" s="170">
        <v>0</v>
      </c>
      <c r="AG14" s="172">
        <v>22226</v>
      </c>
      <c r="AH14" s="170">
        <v>2239</v>
      </c>
      <c r="AI14" s="173"/>
      <c r="AJ14" s="170">
        <v>0</v>
      </c>
      <c r="AK14" s="173"/>
      <c r="AL14" s="170">
        <v>3231</v>
      </c>
      <c r="AM14" s="173"/>
      <c r="AN14" s="174">
        <v>3166</v>
      </c>
    </row>
    <row r="15" spans="1:40" s="135" customFormat="1" ht="15" customHeight="1">
      <c r="A15" s="243"/>
      <c r="B15" s="144" t="s">
        <v>62</v>
      </c>
      <c r="C15" s="176"/>
      <c r="D15" s="169">
        <v>0</v>
      </c>
      <c r="E15" s="170">
        <v>0</v>
      </c>
      <c r="F15" s="171">
        <v>11392</v>
      </c>
      <c r="G15" s="170">
        <v>4691</v>
      </c>
      <c r="H15" s="172">
        <v>4166</v>
      </c>
      <c r="I15" s="170">
        <v>569</v>
      </c>
      <c r="J15" s="171">
        <v>0</v>
      </c>
      <c r="K15" s="170">
        <v>0</v>
      </c>
      <c r="L15" s="171">
        <v>4633</v>
      </c>
      <c r="M15" s="170">
        <v>0</v>
      </c>
      <c r="N15" s="172">
        <v>2785</v>
      </c>
      <c r="O15" s="170">
        <v>651</v>
      </c>
      <c r="P15" s="173"/>
      <c r="Q15" s="170">
        <v>0</v>
      </c>
      <c r="R15" s="173"/>
      <c r="S15" s="170">
        <v>3105</v>
      </c>
      <c r="T15" s="173"/>
      <c r="U15" s="174">
        <v>402</v>
      </c>
      <c r="V15" s="176"/>
      <c r="W15" s="169">
        <v>0</v>
      </c>
      <c r="X15" s="170">
        <v>0</v>
      </c>
      <c r="Y15" s="171">
        <v>10589</v>
      </c>
      <c r="Z15" s="170">
        <v>4820</v>
      </c>
      <c r="AA15" s="172">
        <v>2755</v>
      </c>
      <c r="AB15" s="170">
        <v>366</v>
      </c>
      <c r="AC15" s="171">
        <v>0</v>
      </c>
      <c r="AD15" s="170">
        <v>0</v>
      </c>
      <c r="AE15" s="171">
        <v>4394</v>
      </c>
      <c r="AF15" s="170">
        <v>0</v>
      </c>
      <c r="AG15" s="172">
        <v>2043</v>
      </c>
      <c r="AH15" s="170">
        <v>433</v>
      </c>
      <c r="AI15" s="173"/>
      <c r="AJ15" s="170">
        <v>0</v>
      </c>
      <c r="AK15" s="173"/>
      <c r="AL15" s="170">
        <v>3231</v>
      </c>
      <c r="AM15" s="173"/>
      <c r="AN15" s="174">
        <v>415</v>
      </c>
    </row>
    <row r="16" spans="1:40" s="135" customFormat="1" ht="15" customHeight="1">
      <c r="A16" s="243"/>
      <c r="B16" s="144" t="s">
        <v>63</v>
      </c>
      <c r="C16" s="176"/>
      <c r="D16" s="169">
        <v>0</v>
      </c>
      <c r="E16" s="170">
        <v>0</v>
      </c>
      <c r="F16" s="171">
        <v>0</v>
      </c>
      <c r="G16" s="170">
        <v>0</v>
      </c>
      <c r="H16" s="172">
        <v>29866</v>
      </c>
      <c r="I16" s="170">
        <v>1603</v>
      </c>
      <c r="J16" s="171">
        <v>0</v>
      </c>
      <c r="K16" s="170">
        <v>0</v>
      </c>
      <c r="L16" s="171">
        <v>0</v>
      </c>
      <c r="M16" s="170">
        <v>0</v>
      </c>
      <c r="N16" s="172">
        <v>21118</v>
      </c>
      <c r="O16" s="170">
        <v>1911</v>
      </c>
      <c r="P16" s="173"/>
      <c r="Q16" s="170">
        <v>0</v>
      </c>
      <c r="R16" s="173"/>
      <c r="S16" s="170">
        <v>0</v>
      </c>
      <c r="T16" s="173"/>
      <c r="U16" s="174">
        <v>2689</v>
      </c>
      <c r="V16" s="176"/>
      <c r="W16" s="169">
        <v>0</v>
      </c>
      <c r="X16" s="170">
        <v>0</v>
      </c>
      <c r="Y16" s="171">
        <v>0</v>
      </c>
      <c r="Z16" s="170">
        <v>0</v>
      </c>
      <c r="AA16" s="172">
        <v>28546</v>
      </c>
      <c r="AB16" s="170">
        <v>1488</v>
      </c>
      <c r="AC16" s="171">
        <v>0</v>
      </c>
      <c r="AD16" s="170">
        <v>0</v>
      </c>
      <c r="AE16" s="171">
        <v>0</v>
      </c>
      <c r="AF16" s="170">
        <v>0</v>
      </c>
      <c r="AG16" s="172">
        <v>20183</v>
      </c>
      <c r="AH16" s="170">
        <v>1806</v>
      </c>
      <c r="AI16" s="173"/>
      <c r="AJ16" s="170">
        <v>0</v>
      </c>
      <c r="AK16" s="173"/>
      <c r="AL16" s="170">
        <v>0</v>
      </c>
      <c r="AM16" s="173"/>
      <c r="AN16" s="174">
        <v>2751</v>
      </c>
    </row>
    <row r="17" spans="1:40" s="135" customFormat="1" ht="15" customHeight="1">
      <c r="A17" s="243"/>
      <c r="B17" s="141" t="s">
        <v>64</v>
      </c>
      <c r="C17" s="176"/>
      <c r="D17" s="169">
        <v>314</v>
      </c>
      <c r="E17" s="170">
        <v>49</v>
      </c>
      <c r="F17" s="171">
        <v>0</v>
      </c>
      <c r="G17" s="170">
        <v>0</v>
      </c>
      <c r="H17" s="172">
        <v>2383</v>
      </c>
      <c r="I17" s="170">
        <v>1</v>
      </c>
      <c r="J17" s="171">
        <v>943</v>
      </c>
      <c r="K17" s="170">
        <v>139</v>
      </c>
      <c r="L17" s="171">
        <v>0</v>
      </c>
      <c r="M17" s="170">
        <v>0</v>
      </c>
      <c r="N17" s="172">
        <v>2751</v>
      </c>
      <c r="O17" s="170">
        <v>2</v>
      </c>
      <c r="P17" s="173"/>
      <c r="Q17" s="170">
        <v>0</v>
      </c>
      <c r="R17" s="173"/>
      <c r="S17" s="170">
        <v>0</v>
      </c>
      <c r="T17" s="173"/>
      <c r="U17" s="174">
        <v>0</v>
      </c>
      <c r="V17" s="176"/>
      <c r="W17" s="169">
        <v>300</v>
      </c>
      <c r="X17" s="170">
        <v>48</v>
      </c>
      <c r="Y17" s="171">
        <v>0</v>
      </c>
      <c r="Z17" s="170">
        <v>0</v>
      </c>
      <c r="AA17" s="172">
        <v>2109</v>
      </c>
      <c r="AB17" s="170">
        <v>1</v>
      </c>
      <c r="AC17" s="171">
        <v>965</v>
      </c>
      <c r="AD17" s="170">
        <v>138</v>
      </c>
      <c r="AE17" s="171">
        <v>0</v>
      </c>
      <c r="AF17" s="170">
        <v>0</v>
      </c>
      <c r="AG17" s="172">
        <v>2416</v>
      </c>
      <c r="AH17" s="170">
        <v>3</v>
      </c>
      <c r="AI17" s="173"/>
      <c r="AJ17" s="170">
        <v>0</v>
      </c>
      <c r="AK17" s="173"/>
      <c r="AL17" s="170">
        <v>0</v>
      </c>
      <c r="AM17" s="173"/>
      <c r="AN17" s="174">
        <v>0</v>
      </c>
    </row>
    <row r="18" spans="1:40" s="135" customFormat="1" ht="15" customHeight="1">
      <c r="A18" s="243"/>
      <c r="B18" s="141" t="s">
        <v>65</v>
      </c>
      <c r="C18" s="168"/>
      <c r="D18" s="169">
        <v>1174</v>
      </c>
      <c r="E18" s="170">
        <v>0</v>
      </c>
      <c r="F18" s="171">
        <v>0</v>
      </c>
      <c r="G18" s="170">
        <v>0</v>
      </c>
      <c r="H18" s="172">
        <v>2361</v>
      </c>
      <c r="I18" s="170">
        <v>0</v>
      </c>
      <c r="J18" s="171">
        <v>2285</v>
      </c>
      <c r="K18" s="170">
        <v>0</v>
      </c>
      <c r="L18" s="171">
        <v>0</v>
      </c>
      <c r="M18" s="170">
        <v>0</v>
      </c>
      <c r="N18" s="172">
        <v>3960</v>
      </c>
      <c r="O18" s="170">
        <v>0</v>
      </c>
      <c r="P18" s="173"/>
      <c r="Q18" s="170">
        <v>0</v>
      </c>
      <c r="R18" s="173"/>
      <c r="S18" s="170">
        <v>0</v>
      </c>
      <c r="T18" s="173"/>
      <c r="U18" s="174">
        <v>0</v>
      </c>
      <c r="V18" s="168"/>
      <c r="W18" s="169">
        <v>929</v>
      </c>
      <c r="X18" s="170">
        <v>0</v>
      </c>
      <c r="Y18" s="171">
        <v>0</v>
      </c>
      <c r="Z18" s="170">
        <v>0</v>
      </c>
      <c r="AA18" s="172">
        <v>2302</v>
      </c>
      <c r="AB18" s="170">
        <v>0</v>
      </c>
      <c r="AC18" s="171">
        <v>2172</v>
      </c>
      <c r="AD18" s="170">
        <v>0</v>
      </c>
      <c r="AE18" s="171">
        <v>0</v>
      </c>
      <c r="AF18" s="170">
        <v>0</v>
      </c>
      <c r="AG18" s="172">
        <v>4421</v>
      </c>
      <c r="AH18" s="170">
        <v>0</v>
      </c>
      <c r="AI18" s="173"/>
      <c r="AJ18" s="170">
        <v>0</v>
      </c>
      <c r="AK18" s="173"/>
      <c r="AL18" s="170">
        <v>0</v>
      </c>
      <c r="AM18" s="173"/>
      <c r="AN18" s="174">
        <v>0</v>
      </c>
    </row>
    <row r="19" spans="1:40" s="135" customFormat="1" ht="15" customHeight="1">
      <c r="A19" s="243"/>
      <c r="B19" s="141" t="s">
        <v>66</v>
      </c>
      <c r="C19" s="168"/>
      <c r="D19" s="169">
        <v>0</v>
      </c>
      <c r="E19" s="170">
        <v>0</v>
      </c>
      <c r="F19" s="171">
        <v>4</v>
      </c>
      <c r="G19" s="170">
        <v>4</v>
      </c>
      <c r="H19" s="172">
        <v>13697</v>
      </c>
      <c r="I19" s="170">
        <v>285</v>
      </c>
      <c r="J19" s="171">
        <v>0</v>
      </c>
      <c r="K19" s="170">
        <v>0</v>
      </c>
      <c r="L19" s="171">
        <v>1</v>
      </c>
      <c r="M19" s="170">
        <v>0</v>
      </c>
      <c r="N19" s="172">
        <v>6908</v>
      </c>
      <c r="O19" s="170">
        <v>371</v>
      </c>
      <c r="P19" s="173"/>
      <c r="Q19" s="170">
        <v>0</v>
      </c>
      <c r="R19" s="173"/>
      <c r="S19" s="170">
        <v>0</v>
      </c>
      <c r="T19" s="173"/>
      <c r="U19" s="174">
        <v>427</v>
      </c>
      <c r="V19" s="168"/>
      <c r="W19" s="169">
        <v>0</v>
      </c>
      <c r="X19" s="170">
        <v>0</v>
      </c>
      <c r="Y19" s="171">
        <v>17</v>
      </c>
      <c r="Z19" s="170">
        <v>9</v>
      </c>
      <c r="AA19" s="172">
        <v>13328</v>
      </c>
      <c r="AB19" s="170">
        <v>290</v>
      </c>
      <c r="AC19" s="171">
        <v>0</v>
      </c>
      <c r="AD19" s="170">
        <v>0</v>
      </c>
      <c r="AE19" s="171">
        <v>3</v>
      </c>
      <c r="AF19" s="170">
        <v>0</v>
      </c>
      <c r="AG19" s="172">
        <v>7111</v>
      </c>
      <c r="AH19" s="170">
        <v>363</v>
      </c>
      <c r="AI19" s="173"/>
      <c r="AJ19" s="170">
        <v>0</v>
      </c>
      <c r="AK19" s="173"/>
      <c r="AL19" s="170">
        <v>0</v>
      </c>
      <c r="AM19" s="173"/>
      <c r="AN19" s="174">
        <v>465</v>
      </c>
    </row>
    <row r="20" spans="1:40" s="135" customFormat="1" ht="15" customHeight="1">
      <c r="A20" s="243"/>
      <c r="B20" s="141" t="s">
        <v>67</v>
      </c>
      <c r="C20" s="187"/>
      <c r="D20" s="177">
        <v>5202</v>
      </c>
      <c r="E20" s="178">
        <v>124</v>
      </c>
      <c r="F20" s="179">
        <v>269016</v>
      </c>
      <c r="G20" s="178">
        <v>37279</v>
      </c>
      <c r="H20" s="180">
        <v>290790</v>
      </c>
      <c r="I20" s="178">
        <v>5365</v>
      </c>
      <c r="J20" s="179">
        <v>6357</v>
      </c>
      <c r="K20" s="178">
        <v>139</v>
      </c>
      <c r="L20" s="179">
        <v>137084</v>
      </c>
      <c r="M20" s="178" t="s">
        <v>81</v>
      </c>
      <c r="N20" s="180">
        <v>103414</v>
      </c>
      <c r="O20" s="178">
        <v>6315</v>
      </c>
      <c r="P20" s="184">
        <v>33</v>
      </c>
      <c r="Q20" s="178">
        <v>37</v>
      </c>
      <c r="R20" s="184">
        <v>2179</v>
      </c>
      <c r="S20" s="178">
        <v>15184</v>
      </c>
      <c r="T20" s="184">
        <v>732</v>
      </c>
      <c r="U20" s="178">
        <v>5980</v>
      </c>
      <c r="V20" s="187"/>
      <c r="W20" s="177">
        <v>4758</v>
      </c>
      <c r="X20" s="178">
        <v>117</v>
      </c>
      <c r="Y20" s="179">
        <v>257397</v>
      </c>
      <c r="Z20" s="178">
        <v>40726</v>
      </c>
      <c r="AA20" s="180">
        <v>277651</v>
      </c>
      <c r="AB20" s="178">
        <v>5211</v>
      </c>
      <c r="AC20" s="179">
        <v>6244</v>
      </c>
      <c r="AD20" s="178">
        <v>138</v>
      </c>
      <c r="AE20" s="179">
        <v>131578</v>
      </c>
      <c r="AF20" s="178" t="s">
        <v>81</v>
      </c>
      <c r="AG20" s="180">
        <v>100113</v>
      </c>
      <c r="AH20" s="178">
        <v>6050</v>
      </c>
      <c r="AI20" s="184">
        <v>19</v>
      </c>
      <c r="AJ20" s="178">
        <v>58</v>
      </c>
      <c r="AK20" s="184">
        <v>2136</v>
      </c>
      <c r="AL20" s="178">
        <v>17167</v>
      </c>
      <c r="AM20" s="184">
        <v>580</v>
      </c>
      <c r="AN20" s="212">
        <v>6250</v>
      </c>
    </row>
    <row r="21" spans="1:40" s="135" customFormat="1" ht="21" customHeight="1" thickBot="1">
      <c r="A21" s="244"/>
      <c r="B21" s="145" t="s">
        <v>68</v>
      </c>
      <c r="C21" s="188"/>
      <c r="D21" s="189"/>
      <c r="E21" s="190"/>
      <c r="F21" s="191"/>
      <c r="G21" s="190"/>
      <c r="H21" s="192"/>
      <c r="I21" s="190"/>
      <c r="J21" s="191"/>
      <c r="K21" s="190"/>
      <c r="L21" s="191"/>
      <c r="M21" s="190"/>
      <c r="N21" s="192"/>
      <c r="O21" s="190"/>
      <c r="P21" s="193"/>
      <c r="Q21" s="190"/>
      <c r="R21" s="193"/>
      <c r="S21" s="190"/>
      <c r="T21" s="193"/>
      <c r="U21" s="194"/>
      <c r="V21" s="188"/>
      <c r="W21" s="189"/>
      <c r="X21" s="190"/>
      <c r="Y21" s="191"/>
      <c r="Z21" s="190"/>
      <c r="AA21" s="192"/>
      <c r="AB21" s="190"/>
      <c r="AC21" s="191"/>
      <c r="AD21" s="190"/>
      <c r="AE21" s="191"/>
      <c r="AF21" s="190"/>
      <c r="AG21" s="192"/>
      <c r="AH21" s="190"/>
      <c r="AI21" s="193"/>
      <c r="AJ21" s="190"/>
      <c r="AK21" s="193"/>
      <c r="AL21" s="190"/>
      <c r="AM21" s="193"/>
      <c r="AN21" s="194"/>
    </row>
    <row r="22" spans="1:40" s="135" customFormat="1" ht="15.75">
      <c r="A22" s="136"/>
      <c r="B22" s="146"/>
      <c r="C22" s="195"/>
      <c r="D22" s="185"/>
      <c r="E22" s="196"/>
      <c r="F22" s="185"/>
      <c r="G22" s="196"/>
      <c r="H22" s="185"/>
      <c r="I22" s="196"/>
      <c r="J22" s="185"/>
      <c r="K22" s="196"/>
      <c r="L22" s="185"/>
      <c r="M22" s="196"/>
      <c r="N22" s="185"/>
      <c r="O22" s="196"/>
      <c r="P22" s="185"/>
      <c r="Q22" s="196"/>
      <c r="R22" s="185"/>
      <c r="S22" s="196"/>
      <c r="T22" s="185"/>
      <c r="U22" s="196"/>
      <c r="V22" s="197"/>
      <c r="W22" s="196"/>
      <c r="X22" s="185"/>
      <c r="Y22" s="196"/>
      <c r="Z22" s="185"/>
      <c r="AA22" s="196"/>
      <c r="AB22" s="185"/>
      <c r="AC22" s="196"/>
      <c r="AD22" s="185"/>
      <c r="AE22" s="196"/>
      <c r="AF22" s="185"/>
      <c r="AG22" s="196"/>
      <c r="AH22" s="185"/>
      <c r="AI22" s="196"/>
      <c r="AJ22" s="185"/>
      <c r="AK22" s="196"/>
      <c r="AL22" s="185"/>
      <c r="AM22" s="196"/>
      <c r="AN22" s="185"/>
    </row>
    <row r="23" spans="1:40" s="135" customFormat="1" ht="33" customHeight="1">
      <c r="A23" s="231" t="s">
        <v>69</v>
      </c>
      <c r="B23" s="231"/>
      <c r="C23" s="198"/>
      <c r="D23" s="199"/>
      <c r="E23" s="199"/>
      <c r="F23" s="199"/>
      <c r="G23" s="199"/>
      <c r="H23" s="199"/>
      <c r="I23" s="199"/>
      <c r="J23" s="199"/>
      <c r="K23" s="199"/>
      <c r="L23" s="199"/>
      <c r="M23" s="199"/>
      <c r="N23" s="199"/>
      <c r="O23" s="199"/>
      <c r="P23" s="199"/>
      <c r="Q23" s="199"/>
      <c r="R23" s="199"/>
      <c r="S23" s="199"/>
      <c r="T23" s="199"/>
      <c r="U23" s="199"/>
      <c r="V23" s="198"/>
      <c r="W23" s="199"/>
      <c r="X23" s="199"/>
      <c r="Y23" s="199"/>
      <c r="Z23" s="199"/>
      <c r="AA23" s="199"/>
      <c r="AB23" s="199"/>
      <c r="AC23" s="199"/>
      <c r="AD23" s="199"/>
      <c r="AE23" s="199"/>
      <c r="AF23" s="199"/>
      <c r="AG23" s="199"/>
      <c r="AH23" s="199"/>
      <c r="AI23" s="199"/>
      <c r="AJ23" s="199"/>
      <c r="AK23" s="199"/>
      <c r="AL23" s="199"/>
      <c r="AM23" s="199"/>
      <c r="AN23" s="199"/>
    </row>
    <row r="24" spans="1:40" s="135" customFormat="1" ht="15" customHeight="1">
      <c r="A24" s="231" t="s">
        <v>70</v>
      </c>
      <c r="B24" s="231"/>
      <c r="C24" s="198"/>
      <c r="D24" s="199"/>
      <c r="E24" s="199"/>
      <c r="F24" s="199"/>
      <c r="G24" s="199"/>
      <c r="H24" s="199"/>
      <c r="I24" s="199"/>
      <c r="J24" s="199"/>
      <c r="K24" s="199"/>
      <c r="L24" s="199"/>
      <c r="M24" s="199"/>
      <c r="N24" s="199"/>
      <c r="O24" s="199"/>
      <c r="P24" s="199"/>
      <c r="Q24" s="199"/>
      <c r="R24" s="199"/>
      <c r="S24" s="199"/>
      <c r="T24" s="199"/>
      <c r="U24" s="199"/>
      <c r="V24" s="198"/>
      <c r="W24" s="199"/>
      <c r="X24" s="199"/>
      <c r="Y24" s="199"/>
      <c r="Z24" s="199"/>
      <c r="AA24" s="199"/>
      <c r="AB24" s="199"/>
      <c r="AC24" s="199"/>
      <c r="AD24" s="199"/>
      <c r="AE24" s="199"/>
      <c r="AF24" s="199"/>
      <c r="AG24" s="199"/>
      <c r="AH24" s="199"/>
      <c r="AI24" s="199"/>
      <c r="AJ24" s="199"/>
      <c r="AK24" s="199"/>
      <c r="AL24" s="199"/>
      <c r="AM24" s="199"/>
      <c r="AN24" s="199"/>
    </row>
    <row r="25" spans="1:40" s="135" customFormat="1" ht="15.75">
      <c r="A25" s="136"/>
      <c r="C25" s="198"/>
      <c r="D25" s="199"/>
      <c r="E25" s="199"/>
      <c r="F25" s="199"/>
      <c r="G25" s="199"/>
      <c r="H25" s="199"/>
      <c r="I25" s="199"/>
      <c r="J25" s="199"/>
      <c r="K25" s="199"/>
      <c r="L25" s="199"/>
      <c r="M25" s="199"/>
      <c r="N25" s="199"/>
      <c r="O25" s="199"/>
      <c r="P25" s="199"/>
      <c r="Q25" s="199"/>
      <c r="R25" s="199"/>
      <c r="S25" s="199"/>
      <c r="T25" s="199"/>
      <c r="U25" s="199"/>
      <c r="V25" s="198"/>
      <c r="W25" s="199"/>
      <c r="X25" s="199"/>
      <c r="Y25" s="199"/>
      <c r="Z25" s="199"/>
      <c r="AA25" s="199"/>
      <c r="AB25" s="199"/>
      <c r="AC25" s="199"/>
      <c r="AD25" s="199"/>
      <c r="AE25" s="199"/>
      <c r="AF25" s="199"/>
      <c r="AG25" s="199"/>
      <c r="AH25" s="199"/>
      <c r="AI25" s="199"/>
      <c r="AJ25" s="199"/>
      <c r="AK25" s="199"/>
      <c r="AL25" s="199"/>
      <c r="AM25" s="199"/>
      <c r="AN25" s="199"/>
    </row>
    <row r="26" spans="1:40" s="135" customFormat="1" ht="15.75">
      <c r="A26" s="136"/>
      <c r="C26" s="198"/>
      <c r="D26" s="199"/>
      <c r="E26" s="199"/>
      <c r="F26" s="199"/>
      <c r="G26" s="199"/>
      <c r="H26" s="199"/>
      <c r="I26" s="199"/>
      <c r="J26" s="199"/>
      <c r="K26" s="199"/>
      <c r="L26" s="199"/>
      <c r="M26" s="199"/>
      <c r="N26" s="199"/>
      <c r="O26" s="199"/>
      <c r="P26" s="199"/>
      <c r="Q26" s="199"/>
      <c r="R26" s="199"/>
      <c r="S26" s="199"/>
      <c r="T26" s="199"/>
      <c r="U26" s="199"/>
      <c r="V26" s="198"/>
      <c r="W26" s="199"/>
      <c r="X26" s="199"/>
      <c r="Y26" s="199"/>
      <c r="Z26" s="199"/>
      <c r="AA26" s="199"/>
      <c r="AB26" s="199"/>
      <c r="AC26" s="199"/>
      <c r="AD26" s="199"/>
      <c r="AE26" s="199"/>
      <c r="AF26" s="199"/>
      <c r="AG26" s="199"/>
      <c r="AH26" s="199"/>
      <c r="AI26" s="199"/>
      <c r="AJ26" s="199"/>
      <c r="AK26" s="199"/>
      <c r="AL26" s="199"/>
      <c r="AM26" s="199"/>
      <c r="AN26" s="199"/>
    </row>
    <row r="27" spans="1:40" s="135" customFormat="1" ht="16.5" thickBot="1">
      <c r="A27" s="136"/>
      <c r="C27" s="198"/>
      <c r="D27" s="199"/>
      <c r="E27" s="199"/>
      <c r="F27" s="199"/>
      <c r="G27" s="199"/>
      <c r="H27" s="199"/>
      <c r="I27" s="199"/>
      <c r="J27" s="199"/>
      <c r="K27" s="199"/>
      <c r="L27" s="199"/>
      <c r="M27" s="199"/>
      <c r="N27" s="199"/>
      <c r="O27" s="199"/>
      <c r="P27" s="199"/>
      <c r="Q27" s="199"/>
      <c r="R27" s="199"/>
      <c r="S27" s="199"/>
      <c r="T27" s="199"/>
      <c r="U27" s="199"/>
      <c r="V27" s="198"/>
      <c r="W27" s="199"/>
      <c r="X27" s="199"/>
      <c r="Y27" s="199"/>
      <c r="Z27" s="199"/>
      <c r="AA27" s="199"/>
      <c r="AB27" s="199"/>
      <c r="AC27" s="199"/>
      <c r="AD27" s="199"/>
      <c r="AE27" s="199"/>
      <c r="AF27" s="199"/>
      <c r="AG27" s="199"/>
      <c r="AH27" s="199"/>
      <c r="AI27" s="199"/>
      <c r="AJ27" s="199"/>
      <c r="AK27" s="199"/>
      <c r="AL27" s="199"/>
      <c r="AM27" s="199"/>
      <c r="AN27" s="199"/>
    </row>
    <row r="28" spans="1:40" s="135" customFormat="1" ht="15" customHeight="1" thickBot="1" thickTop="1">
      <c r="A28" s="133">
        <v>1</v>
      </c>
      <c r="B28" s="134">
        <v>15</v>
      </c>
      <c r="C28" s="240" t="s">
        <v>37</v>
      </c>
      <c r="D28" s="239" t="s">
        <v>38</v>
      </c>
      <c r="E28" s="233"/>
      <c r="F28" s="233"/>
      <c r="G28" s="233"/>
      <c r="H28" s="233"/>
      <c r="I28" s="234"/>
      <c r="J28" s="232" t="s">
        <v>39</v>
      </c>
      <c r="K28" s="233"/>
      <c r="L28" s="233"/>
      <c r="M28" s="233"/>
      <c r="N28" s="233"/>
      <c r="O28" s="234"/>
      <c r="P28" s="232" t="s">
        <v>40</v>
      </c>
      <c r="Q28" s="233"/>
      <c r="R28" s="233"/>
      <c r="S28" s="233"/>
      <c r="T28" s="233"/>
      <c r="U28" s="235"/>
      <c r="V28" s="236" t="s">
        <v>41</v>
      </c>
      <c r="W28" s="239" t="s">
        <v>42</v>
      </c>
      <c r="X28" s="233"/>
      <c r="Y28" s="233"/>
      <c r="Z28" s="233"/>
      <c r="AA28" s="233"/>
      <c r="AB28" s="234"/>
      <c r="AC28" s="232" t="s">
        <v>43</v>
      </c>
      <c r="AD28" s="233"/>
      <c r="AE28" s="233"/>
      <c r="AF28" s="233"/>
      <c r="AG28" s="233"/>
      <c r="AH28" s="234"/>
      <c r="AI28" s="232" t="s">
        <v>44</v>
      </c>
      <c r="AJ28" s="233"/>
      <c r="AK28" s="233"/>
      <c r="AL28" s="233"/>
      <c r="AM28" s="233"/>
      <c r="AN28" s="235"/>
    </row>
    <row r="29" spans="1:40" s="135" customFormat="1" ht="26.25">
      <c r="A29" s="147"/>
      <c r="B29" s="148"/>
      <c r="C29" s="241"/>
      <c r="D29" s="228" t="s">
        <v>45</v>
      </c>
      <c r="E29" s="223"/>
      <c r="F29" s="222" t="s">
        <v>46</v>
      </c>
      <c r="G29" s="223"/>
      <c r="H29" s="229" t="s">
        <v>47</v>
      </c>
      <c r="I29" s="230"/>
      <c r="J29" s="222" t="s">
        <v>45</v>
      </c>
      <c r="K29" s="223"/>
      <c r="L29" s="222" t="s">
        <v>46</v>
      </c>
      <c r="M29" s="223"/>
      <c r="N29" s="229" t="s">
        <v>47</v>
      </c>
      <c r="O29" s="230"/>
      <c r="P29" s="222" t="s">
        <v>45</v>
      </c>
      <c r="Q29" s="223"/>
      <c r="R29" s="222" t="s">
        <v>46</v>
      </c>
      <c r="S29" s="223"/>
      <c r="T29" s="222" t="s">
        <v>47</v>
      </c>
      <c r="U29" s="224"/>
      <c r="V29" s="237"/>
      <c r="W29" s="228" t="s">
        <v>45</v>
      </c>
      <c r="X29" s="223"/>
      <c r="Y29" s="222" t="s">
        <v>46</v>
      </c>
      <c r="Z29" s="223"/>
      <c r="AA29" s="229" t="s">
        <v>47</v>
      </c>
      <c r="AB29" s="230"/>
      <c r="AC29" s="222" t="s">
        <v>45</v>
      </c>
      <c r="AD29" s="223"/>
      <c r="AE29" s="222" t="s">
        <v>46</v>
      </c>
      <c r="AF29" s="223"/>
      <c r="AG29" s="229" t="s">
        <v>47</v>
      </c>
      <c r="AH29" s="230"/>
      <c r="AI29" s="222" t="s">
        <v>45</v>
      </c>
      <c r="AJ29" s="223"/>
      <c r="AK29" s="222" t="s">
        <v>46</v>
      </c>
      <c r="AL29" s="223"/>
      <c r="AM29" s="222" t="s">
        <v>47</v>
      </c>
      <c r="AN29" s="224"/>
    </row>
    <row r="30" spans="1:40" s="135" customFormat="1" ht="18.75" thickBot="1">
      <c r="A30" s="136" t="s">
        <v>71</v>
      </c>
      <c r="B30" s="138" t="s">
        <v>2</v>
      </c>
      <c r="C30" s="241"/>
      <c r="D30" s="156" t="s">
        <v>49</v>
      </c>
      <c r="E30" s="157" t="s">
        <v>50</v>
      </c>
      <c r="F30" s="158" t="s">
        <v>49</v>
      </c>
      <c r="G30" s="157" t="s">
        <v>50</v>
      </c>
      <c r="H30" s="159" t="s">
        <v>49</v>
      </c>
      <c r="I30" s="157" t="s">
        <v>50</v>
      </c>
      <c r="J30" s="158" t="s">
        <v>49</v>
      </c>
      <c r="K30" s="157" t="s">
        <v>50</v>
      </c>
      <c r="L30" s="158" t="s">
        <v>49</v>
      </c>
      <c r="M30" s="157" t="s">
        <v>50</v>
      </c>
      <c r="N30" s="159" t="s">
        <v>49</v>
      </c>
      <c r="O30" s="157" t="s">
        <v>50</v>
      </c>
      <c r="P30" s="158" t="s">
        <v>49</v>
      </c>
      <c r="Q30" s="157" t="s">
        <v>50</v>
      </c>
      <c r="R30" s="158" t="s">
        <v>49</v>
      </c>
      <c r="S30" s="157" t="s">
        <v>50</v>
      </c>
      <c r="T30" s="158" t="s">
        <v>49</v>
      </c>
      <c r="U30" s="160" t="s">
        <v>50</v>
      </c>
      <c r="V30" s="238"/>
      <c r="W30" s="156" t="s">
        <v>49</v>
      </c>
      <c r="X30" s="157" t="s">
        <v>50</v>
      </c>
      <c r="Y30" s="158" t="s">
        <v>49</v>
      </c>
      <c r="Z30" s="157" t="s">
        <v>50</v>
      </c>
      <c r="AA30" s="159" t="s">
        <v>49</v>
      </c>
      <c r="AB30" s="157" t="s">
        <v>50</v>
      </c>
      <c r="AC30" s="158" t="s">
        <v>49</v>
      </c>
      <c r="AD30" s="157" t="s">
        <v>50</v>
      </c>
      <c r="AE30" s="158" t="s">
        <v>49</v>
      </c>
      <c r="AF30" s="157" t="s">
        <v>50</v>
      </c>
      <c r="AG30" s="159" t="s">
        <v>49</v>
      </c>
      <c r="AH30" s="157" t="s">
        <v>50</v>
      </c>
      <c r="AI30" s="158" t="s">
        <v>49</v>
      </c>
      <c r="AJ30" s="157" t="s">
        <v>50</v>
      </c>
      <c r="AK30" s="158" t="s">
        <v>49</v>
      </c>
      <c r="AL30" s="157" t="s">
        <v>50</v>
      </c>
      <c r="AM30" s="158" t="s">
        <v>49</v>
      </c>
      <c r="AN30" s="160" t="s">
        <v>50</v>
      </c>
    </row>
    <row r="31" spans="1:40" s="135" customFormat="1" ht="15.75" customHeight="1">
      <c r="A31" s="225" t="s">
        <v>72</v>
      </c>
      <c r="B31" s="139" t="s">
        <v>51</v>
      </c>
      <c r="C31" s="161"/>
      <c r="D31" s="162">
        <v>0</v>
      </c>
      <c r="E31" s="163">
        <v>0</v>
      </c>
      <c r="F31" s="164">
        <v>0</v>
      </c>
      <c r="G31" s="163">
        <v>0</v>
      </c>
      <c r="H31" s="165">
        <v>82260</v>
      </c>
      <c r="I31" s="163">
        <v>14</v>
      </c>
      <c r="J31" s="164">
        <v>0</v>
      </c>
      <c r="K31" s="163">
        <v>0</v>
      </c>
      <c r="L31" s="164">
        <v>0</v>
      </c>
      <c r="M31" s="163">
        <v>0</v>
      </c>
      <c r="N31" s="165">
        <v>180</v>
      </c>
      <c r="O31" s="163">
        <v>18</v>
      </c>
      <c r="P31" s="166"/>
      <c r="Q31" s="163">
        <v>0</v>
      </c>
      <c r="R31" s="166"/>
      <c r="S31" s="163">
        <v>0</v>
      </c>
      <c r="T31" s="166"/>
      <c r="U31" s="167">
        <v>11</v>
      </c>
      <c r="V31" s="161"/>
      <c r="W31" s="162">
        <v>0</v>
      </c>
      <c r="X31" s="163">
        <v>0</v>
      </c>
      <c r="Y31" s="164">
        <v>0</v>
      </c>
      <c r="Z31" s="163">
        <v>0</v>
      </c>
      <c r="AA31" s="165">
        <v>83700</v>
      </c>
      <c r="AB31" s="163">
        <v>5</v>
      </c>
      <c r="AC31" s="164">
        <v>0</v>
      </c>
      <c r="AD31" s="163">
        <v>0</v>
      </c>
      <c r="AE31" s="164">
        <v>0</v>
      </c>
      <c r="AF31" s="163">
        <v>0</v>
      </c>
      <c r="AG31" s="165">
        <v>154</v>
      </c>
      <c r="AH31" s="163">
        <v>7</v>
      </c>
      <c r="AI31" s="166"/>
      <c r="AJ31" s="163">
        <v>0</v>
      </c>
      <c r="AK31" s="166"/>
      <c r="AL31" s="163">
        <v>0</v>
      </c>
      <c r="AM31" s="166"/>
      <c r="AN31" s="167">
        <v>9</v>
      </c>
    </row>
    <row r="32" spans="1:40" s="135" customFormat="1" ht="15" customHeight="1">
      <c r="A32" s="226"/>
      <c r="B32" s="140" t="s">
        <v>52</v>
      </c>
      <c r="C32" s="168"/>
      <c r="D32" s="169">
        <v>0</v>
      </c>
      <c r="E32" s="170">
        <v>0</v>
      </c>
      <c r="F32" s="171">
        <v>0</v>
      </c>
      <c r="G32" s="170">
        <v>0</v>
      </c>
      <c r="H32" s="172">
        <v>47397</v>
      </c>
      <c r="I32" s="170">
        <v>551</v>
      </c>
      <c r="J32" s="171">
        <v>0</v>
      </c>
      <c r="K32" s="170">
        <v>0</v>
      </c>
      <c r="L32" s="171">
        <v>0</v>
      </c>
      <c r="M32" s="170">
        <v>0</v>
      </c>
      <c r="N32" s="172">
        <v>18910</v>
      </c>
      <c r="O32" s="170">
        <v>702</v>
      </c>
      <c r="P32" s="173"/>
      <c r="Q32" s="170">
        <v>0</v>
      </c>
      <c r="R32" s="173"/>
      <c r="S32" s="170">
        <v>0</v>
      </c>
      <c r="T32" s="173"/>
      <c r="U32" s="174">
        <v>123</v>
      </c>
      <c r="V32" s="168"/>
      <c r="W32" s="169">
        <v>0</v>
      </c>
      <c r="X32" s="170">
        <v>0</v>
      </c>
      <c r="Y32" s="171">
        <v>0</v>
      </c>
      <c r="Z32" s="170">
        <v>0</v>
      </c>
      <c r="AA32" s="172">
        <v>40847</v>
      </c>
      <c r="AB32" s="170">
        <v>543</v>
      </c>
      <c r="AC32" s="171">
        <v>0</v>
      </c>
      <c r="AD32" s="170">
        <v>0</v>
      </c>
      <c r="AE32" s="171">
        <v>0</v>
      </c>
      <c r="AF32" s="170">
        <v>0</v>
      </c>
      <c r="AG32" s="172">
        <v>18979</v>
      </c>
      <c r="AH32" s="170">
        <v>624</v>
      </c>
      <c r="AI32" s="173"/>
      <c r="AJ32" s="170">
        <v>0</v>
      </c>
      <c r="AK32" s="173"/>
      <c r="AL32" s="170">
        <v>0</v>
      </c>
      <c r="AM32" s="173"/>
      <c r="AN32" s="174">
        <v>158</v>
      </c>
    </row>
    <row r="33" spans="1:40" s="135" customFormat="1" ht="15" customHeight="1">
      <c r="A33" s="226"/>
      <c r="B33" s="141" t="s">
        <v>53</v>
      </c>
      <c r="C33" s="168"/>
      <c r="D33" s="175">
        <v>0</v>
      </c>
      <c r="E33" s="170">
        <v>0</v>
      </c>
      <c r="F33" s="171">
        <v>157659</v>
      </c>
      <c r="G33" s="170">
        <v>27219</v>
      </c>
      <c r="H33" s="172">
        <v>18123</v>
      </c>
      <c r="I33" s="170">
        <v>990</v>
      </c>
      <c r="J33" s="171">
        <v>0</v>
      </c>
      <c r="K33" s="170">
        <v>0</v>
      </c>
      <c r="L33" s="171">
        <v>101173</v>
      </c>
      <c r="M33" s="170">
        <v>0</v>
      </c>
      <c r="N33" s="172">
        <v>13303</v>
      </c>
      <c r="O33" s="170">
        <v>1192</v>
      </c>
      <c r="P33" s="173"/>
      <c r="Q33" s="170">
        <v>0</v>
      </c>
      <c r="R33" s="173"/>
      <c r="S33" s="170">
        <v>10579</v>
      </c>
      <c r="T33" s="173"/>
      <c r="U33" s="174">
        <v>460</v>
      </c>
      <c r="V33" s="168"/>
      <c r="W33" s="175">
        <v>0</v>
      </c>
      <c r="X33" s="170">
        <v>0</v>
      </c>
      <c r="Y33" s="171">
        <v>147302</v>
      </c>
      <c r="Z33" s="170">
        <v>30222</v>
      </c>
      <c r="AA33" s="172">
        <v>17530</v>
      </c>
      <c r="AB33" s="170">
        <v>963</v>
      </c>
      <c r="AC33" s="171">
        <v>0</v>
      </c>
      <c r="AD33" s="170">
        <v>0</v>
      </c>
      <c r="AE33" s="171">
        <v>95745</v>
      </c>
      <c r="AF33" s="170">
        <v>0</v>
      </c>
      <c r="AG33" s="172">
        <v>12824</v>
      </c>
      <c r="AH33" s="170">
        <v>1163</v>
      </c>
      <c r="AI33" s="173"/>
      <c r="AJ33" s="170">
        <v>0</v>
      </c>
      <c r="AK33" s="173"/>
      <c r="AL33" s="170">
        <v>12275</v>
      </c>
      <c r="AM33" s="173"/>
      <c r="AN33" s="174">
        <v>518</v>
      </c>
    </row>
    <row r="34" spans="1:40" s="135" customFormat="1" ht="15" customHeight="1">
      <c r="A34" s="226"/>
      <c r="B34" s="142" t="s">
        <v>54</v>
      </c>
      <c r="C34" s="168"/>
      <c r="D34" s="175">
        <v>0</v>
      </c>
      <c r="E34" s="170">
        <v>0</v>
      </c>
      <c r="F34" s="171">
        <v>14131</v>
      </c>
      <c r="G34" s="170">
        <v>1010</v>
      </c>
      <c r="H34" s="172">
        <v>869</v>
      </c>
      <c r="I34" s="170">
        <v>4</v>
      </c>
      <c r="J34" s="171">
        <v>0</v>
      </c>
      <c r="K34" s="170">
        <v>0</v>
      </c>
      <c r="L34" s="171">
        <v>11743</v>
      </c>
      <c r="M34" s="170">
        <v>0</v>
      </c>
      <c r="N34" s="172">
        <v>858</v>
      </c>
      <c r="O34" s="170">
        <v>6</v>
      </c>
      <c r="P34" s="173"/>
      <c r="Q34" s="170">
        <v>0</v>
      </c>
      <c r="R34" s="173"/>
      <c r="S34" s="170">
        <v>221</v>
      </c>
      <c r="T34" s="173"/>
      <c r="U34" s="174">
        <v>0</v>
      </c>
      <c r="V34" s="168"/>
      <c r="W34" s="175">
        <v>0</v>
      </c>
      <c r="X34" s="170">
        <v>0</v>
      </c>
      <c r="Y34" s="171">
        <v>13925</v>
      </c>
      <c r="Z34" s="170">
        <v>1279</v>
      </c>
      <c r="AA34" s="172">
        <v>697</v>
      </c>
      <c r="AB34" s="170">
        <v>6</v>
      </c>
      <c r="AC34" s="171">
        <v>0</v>
      </c>
      <c r="AD34" s="170">
        <v>0</v>
      </c>
      <c r="AE34" s="171">
        <v>11430</v>
      </c>
      <c r="AF34" s="170">
        <v>0</v>
      </c>
      <c r="AG34" s="172">
        <v>693</v>
      </c>
      <c r="AH34" s="170">
        <v>9</v>
      </c>
      <c r="AI34" s="173"/>
      <c r="AJ34" s="170">
        <v>0</v>
      </c>
      <c r="AK34" s="173"/>
      <c r="AL34" s="170">
        <v>317</v>
      </c>
      <c r="AM34" s="173"/>
      <c r="AN34" s="174">
        <v>1</v>
      </c>
    </row>
    <row r="35" spans="1:40" s="135" customFormat="1" ht="15" customHeight="1">
      <c r="A35" s="226"/>
      <c r="B35" s="142" t="s">
        <v>55</v>
      </c>
      <c r="C35" s="176"/>
      <c r="D35" s="175">
        <v>0</v>
      </c>
      <c r="E35" s="170">
        <v>0</v>
      </c>
      <c r="F35" s="171">
        <v>58659</v>
      </c>
      <c r="G35" s="170">
        <v>16790</v>
      </c>
      <c r="H35" s="172">
        <v>7188</v>
      </c>
      <c r="I35" s="170">
        <v>600</v>
      </c>
      <c r="J35" s="171">
        <v>0</v>
      </c>
      <c r="K35" s="170">
        <v>0</v>
      </c>
      <c r="L35" s="171">
        <v>38246</v>
      </c>
      <c r="M35" s="170">
        <v>0</v>
      </c>
      <c r="N35" s="172">
        <v>5359</v>
      </c>
      <c r="O35" s="170">
        <v>658</v>
      </c>
      <c r="P35" s="173"/>
      <c r="Q35" s="170">
        <v>0</v>
      </c>
      <c r="R35" s="173"/>
      <c r="S35" s="170">
        <v>7344</v>
      </c>
      <c r="T35" s="173"/>
      <c r="U35" s="174">
        <v>214</v>
      </c>
      <c r="V35" s="176"/>
      <c r="W35" s="175">
        <v>0</v>
      </c>
      <c r="X35" s="170">
        <v>0</v>
      </c>
      <c r="Y35" s="171">
        <v>55270</v>
      </c>
      <c r="Z35" s="170">
        <v>18498</v>
      </c>
      <c r="AA35" s="172">
        <v>6788</v>
      </c>
      <c r="AB35" s="170">
        <v>539</v>
      </c>
      <c r="AC35" s="171">
        <v>0</v>
      </c>
      <c r="AD35" s="170">
        <v>0</v>
      </c>
      <c r="AE35" s="171">
        <v>36455</v>
      </c>
      <c r="AF35" s="170">
        <v>0</v>
      </c>
      <c r="AG35" s="172">
        <v>5119</v>
      </c>
      <c r="AH35" s="170">
        <v>597</v>
      </c>
      <c r="AI35" s="173"/>
      <c r="AJ35" s="170">
        <v>0</v>
      </c>
      <c r="AK35" s="173"/>
      <c r="AL35" s="170">
        <v>8390</v>
      </c>
      <c r="AM35" s="173"/>
      <c r="AN35" s="174">
        <v>240</v>
      </c>
    </row>
    <row r="36" spans="1:40" s="135" customFormat="1" ht="15" customHeight="1">
      <c r="A36" s="226"/>
      <c r="B36" s="141" t="s">
        <v>56</v>
      </c>
      <c r="C36" s="168"/>
      <c r="D36" s="177">
        <v>0</v>
      </c>
      <c r="E36" s="178">
        <v>0</v>
      </c>
      <c r="F36" s="179">
        <v>74140</v>
      </c>
      <c r="G36" s="178">
        <v>9159</v>
      </c>
      <c r="H36" s="180">
        <v>28485</v>
      </c>
      <c r="I36" s="178">
        <v>1926</v>
      </c>
      <c r="J36" s="179">
        <v>0</v>
      </c>
      <c r="K36" s="178">
        <v>0</v>
      </c>
      <c r="L36" s="179">
        <v>16892</v>
      </c>
      <c r="M36" s="178">
        <v>0</v>
      </c>
      <c r="N36" s="180">
        <v>18892</v>
      </c>
      <c r="O36" s="178">
        <v>2283</v>
      </c>
      <c r="P36" s="173"/>
      <c r="Q36" s="178">
        <v>0</v>
      </c>
      <c r="R36" s="173"/>
      <c r="S36" s="178">
        <v>4247</v>
      </c>
      <c r="T36" s="173"/>
      <c r="U36" s="181">
        <v>2426</v>
      </c>
      <c r="V36" s="182"/>
      <c r="W36" s="177">
        <v>0</v>
      </c>
      <c r="X36" s="178">
        <v>0</v>
      </c>
      <c r="Y36" s="179">
        <v>72761</v>
      </c>
      <c r="Z36" s="178">
        <v>9598</v>
      </c>
      <c r="AA36" s="180">
        <v>26936</v>
      </c>
      <c r="AB36" s="178">
        <v>1801</v>
      </c>
      <c r="AC36" s="179">
        <v>0</v>
      </c>
      <c r="AD36" s="178">
        <v>0</v>
      </c>
      <c r="AE36" s="179">
        <v>16608</v>
      </c>
      <c r="AF36" s="178">
        <v>0</v>
      </c>
      <c r="AG36" s="180">
        <v>17769</v>
      </c>
      <c r="AH36" s="178">
        <v>2137</v>
      </c>
      <c r="AI36" s="173"/>
      <c r="AJ36" s="178">
        <v>0</v>
      </c>
      <c r="AK36" s="173"/>
      <c r="AL36" s="178">
        <v>4493</v>
      </c>
      <c r="AM36" s="173"/>
      <c r="AN36" s="211">
        <v>2597</v>
      </c>
    </row>
    <row r="37" spans="1:40" s="135" customFormat="1" ht="12.75" customHeight="1">
      <c r="A37" s="226"/>
      <c r="B37" s="143" t="s">
        <v>57</v>
      </c>
      <c r="C37" s="155">
        <v>0.51</v>
      </c>
      <c r="D37" s="175">
        <v>0</v>
      </c>
      <c r="E37" s="183">
        <v>0</v>
      </c>
      <c r="F37" s="184">
        <v>62749</v>
      </c>
      <c r="G37" s="183">
        <v>4468</v>
      </c>
      <c r="H37" s="185">
        <v>2592</v>
      </c>
      <c r="I37" s="183">
        <v>138</v>
      </c>
      <c r="J37" s="184">
        <v>0</v>
      </c>
      <c r="K37" s="183">
        <v>0</v>
      </c>
      <c r="L37" s="184">
        <v>12259</v>
      </c>
      <c r="M37" s="183">
        <v>0</v>
      </c>
      <c r="N37" s="185">
        <v>1089</v>
      </c>
      <c r="O37" s="183">
        <v>129</v>
      </c>
      <c r="P37" s="173"/>
      <c r="Q37" s="183">
        <v>0</v>
      </c>
      <c r="R37" s="173"/>
      <c r="S37" s="183">
        <v>1142</v>
      </c>
      <c r="T37" s="173"/>
      <c r="U37" s="186">
        <v>14</v>
      </c>
      <c r="V37" s="155">
        <v>0.51</v>
      </c>
      <c r="W37" s="175">
        <v>0</v>
      </c>
      <c r="X37" s="183">
        <v>0</v>
      </c>
      <c r="Y37" s="184">
        <v>62173</v>
      </c>
      <c r="Z37" s="183">
        <v>4779</v>
      </c>
      <c r="AA37" s="185">
        <v>3771</v>
      </c>
      <c r="AB37" s="183">
        <v>350</v>
      </c>
      <c r="AC37" s="184">
        <v>0</v>
      </c>
      <c r="AD37" s="183">
        <v>0</v>
      </c>
      <c r="AE37" s="184">
        <v>12215</v>
      </c>
      <c r="AF37" s="183">
        <v>0</v>
      </c>
      <c r="AG37" s="185">
        <v>1641</v>
      </c>
      <c r="AH37" s="183">
        <v>337</v>
      </c>
      <c r="AI37" s="173"/>
      <c r="AJ37" s="183">
        <v>0</v>
      </c>
      <c r="AK37" s="173"/>
      <c r="AL37" s="183">
        <v>1262</v>
      </c>
      <c r="AM37" s="173"/>
      <c r="AN37" s="186">
        <v>63</v>
      </c>
    </row>
    <row r="38" spans="1:40" s="135" customFormat="1" ht="15" customHeight="1">
      <c r="A38" s="226"/>
      <c r="B38" s="144" t="s">
        <v>58</v>
      </c>
      <c r="C38" s="155">
        <v>0.44</v>
      </c>
      <c r="D38" s="169">
        <v>0</v>
      </c>
      <c r="E38" s="170">
        <v>0</v>
      </c>
      <c r="F38" s="171">
        <v>5085</v>
      </c>
      <c r="G38" s="170">
        <v>1180</v>
      </c>
      <c r="H38" s="172">
        <v>762</v>
      </c>
      <c r="I38" s="170">
        <v>29</v>
      </c>
      <c r="J38" s="171">
        <v>0</v>
      </c>
      <c r="K38" s="170">
        <v>0</v>
      </c>
      <c r="L38" s="171">
        <v>1333</v>
      </c>
      <c r="M38" s="170">
        <v>0</v>
      </c>
      <c r="N38" s="172">
        <v>299</v>
      </c>
      <c r="O38" s="170">
        <v>28</v>
      </c>
      <c r="P38" s="173"/>
      <c r="Q38" s="170">
        <v>0</v>
      </c>
      <c r="R38" s="173"/>
      <c r="S38" s="170">
        <v>297</v>
      </c>
      <c r="T38" s="173"/>
      <c r="U38" s="174">
        <v>2</v>
      </c>
      <c r="V38" s="155">
        <v>0.453</v>
      </c>
      <c r="W38" s="169">
        <v>0</v>
      </c>
      <c r="X38" s="170">
        <v>0</v>
      </c>
      <c r="Y38" s="171">
        <v>5254</v>
      </c>
      <c r="Z38" s="170">
        <v>1286</v>
      </c>
      <c r="AA38" s="172">
        <v>1468</v>
      </c>
      <c r="AB38" s="170">
        <v>179</v>
      </c>
      <c r="AC38" s="171">
        <v>0</v>
      </c>
      <c r="AD38" s="170">
        <v>0</v>
      </c>
      <c r="AE38" s="171">
        <v>1401</v>
      </c>
      <c r="AF38" s="170">
        <v>0</v>
      </c>
      <c r="AG38" s="172">
        <v>683</v>
      </c>
      <c r="AH38" s="170">
        <v>177</v>
      </c>
      <c r="AI38" s="173"/>
      <c r="AJ38" s="170">
        <v>0</v>
      </c>
      <c r="AK38" s="173"/>
      <c r="AL38" s="170">
        <v>337</v>
      </c>
      <c r="AM38" s="173"/>
      <c r="AN38" s="174">
        <v>19</v>
      </c>
    </row>
    <row r="39" spans="1:40" s="135" customFormat="1" ht="15" customHeight="1">
      <c r="A39" s="226"/>
      <c r="B39" s="144" t="s">
        <v>59</v>
      </c>
      <c r="C39" s="155">
        <v>0.517</v>
      </c>
      <c r="D39" s="169">
        <v>0</v>
      </c>
      <c r="E39" s="170">
        <v>0</v>
      </c>
      <c r="F39" s="171">
        <v>57663</v>
      </c>
      <c r="G39" s="170">
        <v>3288</v>
      </c>
      <c r="H39" s="172">
        <v>1829</v>
      </c>
      <c r="I39" s="170">
        <v>109</v>
      </c>
      <c r="J39" s="171">
        <v>0</v>
      </c>
      <c r="K39" s="170">
        <v>0</v>
      </c>
      <c r="L39" s="171">
        <v>10926</v>
      </c>
      <c r="M39" s="170">
        <v>0</v>
      </c>
      <c r="N39" s="172">
        <v>790</v>
      </c>
      <c r="O39" s="170">
        <v>101</v>
      </c>
      <c r="P39" s="173"/>
      <c r="Q39" s="170">
        <v>0</v>
      </c>
      <c r="R39" s="173"/>
      <c r="S39" s="170">
        <v>845</v>
      </c>
      <c r="T39" s="173"/>
      <c r="U39" s="174">
        <v>12</v>
      </c>
      <c r="V39" s="155">
        <v>0.517</v>
      </c>
      <c r="W39" s="169">
        <v>0</v>
      </c>
      <c r="X39" s="170">
        <v>0</v>
      </c>
      <c r="Y39" s="171">
        <v>56918</v>
      </c>
      <c r="Z39" s="170">
        <v>3493</v>
      </c>
      <c r="AA39" s="172">
        <v>2303</v>
      </c>
      <c r="AB39" s="170">
        <v>171</v>
      </c>
      <c r="AC39" s="171">
        <v>0</v>
      </c>
      <c r="AD39" s="170">
        <v>0</v>
      </c>
      <c r="AE39" s="171">
        <v>10814</v>
      </c>
      <c r="AF39" s="170">
        <v>0</v>
      </c>
      <c r="AG39" s="172">
        <v>958</v>
      </c>
      <c r="AH39" s="170">
        <v>160</v>
      </c>
      <c r="AI39" s="173"/>
      <c r="AJ39" s="170">
        <v>0</v>
      </c>
      <c r="AK39" s="173"/>
      <c r="AL39" s="170">
        <v>925</v>
      </c>
      <c r="AM39" s="173"/>
      <c r="AN39" s="174">
        <v>44</v>
      </c>
    </row>
    <row r="40" spans="1:40" s="135" customFormat="1" ht="15" customHeight="1">
      <c r="A40" s="226"/>
      <c r="B40" s="143" t="s">
        <v>60</v>
      </c>
      <c r="C40" s="176"/>
      <c r="D40" s="169">
        <v>0</v>
      </c>
      <c r="E40" s="170">
        <v>0</v>
      </c>
      <c r="F40" s="171">
        <v>0</v>
      </c>
      <c r="G40" s="170">
        <v>0</v>
      </c>
      <c r="H40" s="172">
        <v>0</v>
      </c>
      <c r="I40" s="170">
        <v>0</v>
      </c>
      <c r="J40" s="171">
        <v>0</v>
      </c>
      <c r="K40" s="170">
        <v>0</v>
      </c>
      <c r="L40" s="171">
        <v>0</v>
      </c>
      <c r="M40" s="170">
        <v>0</v>
      </c>
      <c r="N40" s="172">
        <v>0</v>
      </c>
      <c r="O40" s="170">
        <v>0</v>
      </c>
      <c r="P40" s="173"/>
      <c r="Q40" s="170">
        <v>0</v>
      </c>
      <c r="R40" s="173"/>
      <c r="S40" s="170">
        <v>0</v>
      </c>
      <c r="T40" s="173"/>
      <c r="U40" s="174">
        <v>0</v>
      </c>
      <c r="V40" s="176"/>
      <c r="W40" s="169">
        <v>0</v>
      </c>
      <c r="X40" s="170">
        <v>0</v>
      </c>
      <c r="Y40" s="171">
        <v>0</v>
      </c>
      <c r="Z40" s="170">
        <v>0</v>
      </c>
      <c r="AA40" s="172">
        <v>0</v>
      </c>
      <c r="AB40" s="170">
        <v>0</v>
      </c>
      <c r="AC40" s="171">
        <v>0</v>
      </c>
      <c r="AD40" s="170">
        <v>0</v>
      </c>
      <c r="AE40" s="171">
        <v>0</v>
      </c>
      <c r="AF40" s="170">
        <v>0</v>
      </c>
      <c r="AG40" s="172">
        <v>0</v>
      </c>
      <c r="AH40" s="170">
        <v>0</v>
      </c>
      <c r="AI40" s="173"/>
      <c r="AJ40" s="170">
        <v>0</v>
      </c>
      <c r="AK40" s="173"/>
      <c r="AL40" s="170">
        <v>0</v>
      </c>
      <c r="AM40" s="173"/>
      <c r="AN40" s="174">
        <v>0</v>
      </c>
    </row>
    <row r="41" spans="1:40" s="135" customFormat="1" ht="15" customHeight="1">
      <c r="A41" s="226"/>
      <c r="B41" s="143" t="s">
        <v>61</v>
      </c>
      <c r="C41" s="176"/>
      <c r="D41" s="169">
        <v>0</v>
      </c>
      <c r="E41" s="170">
        <v>0</v>
      </c>
      <c r="F41" s="171">
        <v>11392</v>
      </c>
      <c r="G41" s="170">
        <v>4691</v>
      </c>
      <c r="H41" s="172">
        <v>25893</v>
      </c>
      <c r="I41" s="170">
        <v>1788</v>
      </c>
      <c r="J41" s="171">
        <v>0</v>
      </c>
      <c r="K41" s="170">
        <v>0</v>
      </c>
      <c r="L41" s="171">
        <v>4633</v>
      </c>
      <c r="M41" s="170">
        <v>0</v>
      </c>
      <c r="N41" s="172">
        <v>17803</v>
      </c>
      <c r="O41" s="170">
        <v>2154</v>
      </c>
      <c r="P41" s="173"/>
      <c r="Q41" s="170">
        <v>0</v>
      </c>
      <c r="R41" s="173"/>
      <c r="S41" s="170">
        <v>3105</v>
      </c>
      <c r="T41" s="173"/>
      <c r="U41" s="174">
        <v>2412</v>
      </c>
      <c r="V41" s="176"/>
      <c r="W41" s="169">
        <v>0</v>
      </c>
      <c r="X41" s="170">
        <v>0</v>
      </c>
      <c r="Y41" s="171">
        <v>10588</v>
      </c>
      <c r="Z41" s="170">
        <v>4820</v>
      </c>
      <c r="AA41" s="172">
        <v>23165</v>
      </c>
      <c r="AB41" s="170">
        <v>1451</v>
      </c>
      <c r="AC41" s="171">
        <v>0</v>
      </c>
      <c r="AD41" s="170">
        <v>0</v>
      </c>
      <c r="AE41" s="171">
        <v>4393</v>
      </c>
      <c r="AF41" s="170">
        <v>0</v>
      </c>
      <c r="AG41" s="172">
        <v>16128</v>
      </c>
      <c r="AH41" s="170">
        <v>1800</v>
      </c>
      <c r="AI41" s="173"/>
      <c r="AJ41" s="170">
        <v>0</v>
      </c>
      <c r="AK41" s="173"/>
      <c r="AL41" s="170">
        <v>3231</v>
      </c>
      <c r="AM41" s="173"/>
      <c r="AN41" s="174">
        <v>2535</v>
      </c>
    </row>
    <row r="42" spans="1:40" s="135" customFormat="1" ht="15" customHeight="1">
      <c r="A42" s="226"/>
      <c r="B42" s="144" t="s">
        <v>62</v>
      </c>
      <c r="C42" s="176"/>
      <c r="D42" s="169">
        <v>0</v>
      </c>
      <c r="E42" s="170">
        <v>0</v>
      </c>
      <c r="F42" s="171">
        <v>11392</v>
      </c>
      <c r="G42" s="170">
        <v>4691</v>
      </c>
      <c r="H42" s="172">
        <v>4161</v>
      </c>
      <c r="I42" s="170">
        <v>568</v>
      </c>
      <c r="J42" s="171">
        <v>0</v>
      </c>
      <c r="K42" s="170">
        <v>0</v>
      </c>
      <c r="L42" s="171">
        <v>4633</v>
      </c>
      <c r="M42" s="170">
        <v>0</v>
      </c>
      <c r="N42" s="172">
        <v>2781</v>
      </c>
      <c r="O42" s="170">
        <v>650</v>
      </c>
      <c r="P42" s="173"/>
      <c r="Q42" s="170">
        <v>0</v>
      </c>
      <c r="R42" s="173"/>
      <c r="S42" s="170">
        <v>3105</v>
      </c>
      <c r="T42" s="173"/>
      <c r="U42" s="174">
        <v>402</v>
      </c>
      <c r="V42" s="176"/>
      <c r="W42" s="169">
        <v>0</v>
      </c>
      <c r="X42" s="170">
        <v>0</v>
      </c>
      <c r="Y42" s="171">
        <v>10588</v>
      </c>
      <c r="Z42" s="170">
        <v>4820</v>
      </c>
      <c r="AA42" s="172">
        <v>2751</v>
      </c>
      <c r="AB42" s="170">
        <v>366</v>
      </c>
      <c r="AC42" s="171">
        <v>0</v>
      </c>
      <c r="AD42" s="170">
        <v>0</v>
      </c>
      <c r="AE42" s="171">
        <v>4393</v>
      </c>
      <c r="AF42" s="170">
        <v>0</v>
      </c>
      <c r="AG42" s="172">
        <v>2039</v>
      </c>
      <c r="AH42" s="170">
        <v>433</v>
      </c>
      <c r="AI42" s="173"/>
      <c r="AJ42" s="170">
        <v>0</v>
      </c>
      <c r="AK42" s="173"/>
      <c r="AL42" s="170">
        <v>3231</v>
      </c>
      <c r="AM42" s="173"/>
      <c r="AN42" s="174">
        <v>414</v>
      </c>
    </row>
    <row r="43" spans="1:40" s="135" customFormat="1" ht="15" customHeight="1">
      <c r="A43" s="226"/>
      <c r="B43" s="144" t="s">
        <v>63</v>
      </c>
      <c r="C43" s="176"/>
      <c r="D43" s="169">
        <v>0</v>
      </c>
      <c r="E43" s="170">
        <v>0</v>
      </c>
      <c r="F43" s="171">
        <v>0</v>
      </c>
      <c r="G43" s="170">
        <v>0</v>
      </c>
      <c r="H43" s="172">
        <v>21732</v>
      </c>
      <c r="I43" s="170">
        <v>1219</v>
      </c>
      <c r="J43" s="171">
        <v>0</v>
      </c>
      <c r="K43" s="170">
        <v>0</v>
      </c>
      <c r="L43" s="171">
        <v>0</v>
      </c>
      <c r="M43" s="170">
        <v>0</v>
      </c>
      <c r="N43" s="172">
        <v>15022</v>
      </c>
      <c r="O43" s="170">
        <v>1504</v>
      </c>
      <c r="P43" s="173"/>
      <c r="Q43" s="170">
        <v>0</v>
      </c>
      <c r="R43" s="173"/>
      <c r="S43" s="170">
        <v>0</v>
      </c>
      <c r="T43" s="173"/>
      <c r="U43" s="174">
        <v>2011</v>
      </c>
      <c r="V43" s="176"/>
      <c r="W43" s="169">
        <v>0</v>
      </c>
      <c r="X43" s="170">
        <v>0</v>
      </c>
      <c r="Y43" s="171">
        <v>0</v>
      </c>
      <c r="Z43" s="170">
        <v>0</v>
      </c>
      <c r="AA43" s="172">
        <v>20414</v>
      </c>
      <c r="AB43" s="170">
        <v>1085</v>
      </c>
      <c r="AC43" s="171">
        <v>0</v>
      </c>
      <c r="AD43" s="170">
        <v>0</v>
      </c>
      <c r="AE43" s="171">
        <v>0</v>
      </c>
      <c r="AF43" s="170">
        <v>0</v>
      </c>
      <c r="AG43" s="172">
        <v>14088</v>
      </c>
      <c r="AH43" s="170">
        <v>1367</v>
      </c>
      <c r="AI43" s="173"/>
      <c r="AJ43" s="170">
        <v>0</v>
      </c>
      <c r="AK43" s="173"/>
      <c r="AL43" s="170">
        <v>0</v>
      </c>
      <c r="AM43" s="173"/>
      <c r="AN43" s="174">
        <v>2120</v>
      </c>
    </row>
    <row r="44" spans="1:40" s="135" customFormat="1" ht="15" customHeight="1">
      <c r="A44" s="226"/>
      <c r="B44" s="141" t="s">
        <v>64</v>
      </c>
      <c r="C44" s="176"/>
      <c r="D44" s="169">
        <v>303</v>
      </c>
      <c r="E44" s="170">
        <v>49</v>
      </c>
      <c r="F44" s="171">
        <v>0</v>
      </c>
      <c r="G44" s="170">
        <v>0</v>
      </c>
      <c r="H44" s="172">
        <v>2243</v>
      </c>
      <c r="I44" s="170">
        <v>1</v>
      </c>
      <c r="J44" s="171">
        <v>915</v>
      </c>
      <c r="K44" s="170">
        <v>139</v>
      </c>
      <c r="L44" s="171">
        <v>0</v>
      </c>
      <c r="M44" s="170">
        <v>0</v>
      </c>
      <c r="N44" s="172">
        <v>2610</v>
      </c>
      <c r="O44" s="170">
        <v>2</v>
      </c>
      <c r="P44" s="173"/>
      <c r="Q44" s="170">
        <v>0</v>
      </c>
      <c r="R44" s="173"/>
      <c r="S44" s="170">
        <v>0</v>
      </c>
      <c r="T44" s="173"/>
      <c r="U44" s="174">
        <v>0</v>
      </c>
      <c r="V44" s="176"/>
      <c r="W44" s="169">
        <v>288</v>
      </c>
      <c r="X44" s="170">
        <v>48</v>
      </c>
      <c r="Y44" s="171">
        <v>0</v>
      </c>
      <c r="Z44" s="170">
        <v>0</v>
      </c>
      <c r="AA44" s="172">
        <v>1990</v>
      </c>
      <c r="AB44" s="170">
        <v>1</v>
      </c>
      <c r="AC44" s="171">
        <v>934</v>
      </c>
      <c r="AD44" s="170">
        <v>138</v>
      </c>
      <c r="AE44" s="171">
        <v>0</v>
      </c>
      <c r="AF44" s="170">
        <v>0</v>
      </c>
      <c r="AG44" s="172">
        <v>2297</v>
      </c>
      <c r="AH44" s="170">
        <v>3</v>
      </c>
      <c r="AI44" s="173"/>
      <c r="AJ44" s="170">
        <v>0</v>
      </c>
      <c r="AK44" s="173"/>
      <c r="AL44" s="170">
        <v>0</v>
      </c>
      <c r="AM44" s="173"/>
      <c r="AN44" s="174">
        <v>0</v>
      </c>
    </row>
    <row r="45" spans="1:40" s="135" customFormat="1" ht="15" customHeight="1">
      <c r="A45" s="226"/>
      <c r="B45" s="141" t="s">
        <v>65</v>
      </c>
      <c r="C45" s="168"/>
      <c r="D45" s="169">
        <v>313</v>
      </c>
      <c r="E45" s="170">
        <v>0</v>
      </c>
      <c r="F45" s="171">
        <v>0</v>
      </c>
      <c r="G45" s="170">
        <v>0</v>
      </c>
      <c r="H45" s="172">
        <v>2188</v>
      </c>
      <c r="I45" s="170">
        <v>0</v>
      </c>
      <c r="J45" s="171">
        <v>232</v>
      </c>
      <c r="K45" s="170">
        <v>0</v>
      </c>
      <c r="L45" s="171">
        <v>0</v>
      </c>
      <c r="M45" s="170">
        <v>0</v>
      </c>
      <c r="N45" s="172">
        <v>3003</v>
      </c>
      <c r="O45" s="170">
        <v>0</v>
      </c>
      <c r="P45" s="173"/>
      <c r="Q45" s="170">
        <v>0</v>
      </c>
      <c r="R45" s="173"/>
      <c r="S45" s="170">
        <v>0</v>
      </c>
      <c r="T45" s="173"/>
      <c r="U45" s="174">
        <v>0</v>
      </c>
      <c r="V45" s="168"/>
      <c r="W45" s="169">
        <v>250</v>
      </c>
      <c r="X45" s="170">
        <v>0</v>
      </c>
      <c r="Y45" s="171">
        <v>0</v>
      </c>
      <c r="Z45" s="170">
        <v>0</v>
      </c>
      <c r="AA45" s="172">
        <v>2149</v>
      </c>
      <c r="AB45" s="170">
        <v>0</v>
      </c>
      <c r="AC45" s="171">
        <v>178</v>
      </c>
      <c r="AD45" s="170">
        <v>0</v>
      </c>
      <c r="AE45" s="171">
        <v>0</v>
      </c>
      <c r="AF45" s="170">
        <v>0</v>
      </c>
      <c r="AG45" s="172">
        <v>3569</v>
      </c>
      <c r="AH45" s="170">
        <v>0</v>
      </c>
      <c r="AI45" s="173"/>
      <c r="AJ45" s="170">
        <v>0</v>
      </c>
      <c r="AK45" s="173"/>
      <c r="AL45" s="170">
        <v>0</v>
      </c>
      <c r="AM45" s="173"/>
      <c r="AN45" s="174">
        <v>0</v>
      </c>
    </row>
    <row r="46" spans="1:40" s="135" customFormat="1" ht="15" customHeight="1">
      <c r="A46" s="226"/>
      <c r="B46" s="141" t="s">
        <v>66</v>
      </c>
      <c r="C46" s="168"/>
      <c r="D46" s="169">
        <v>0</v>
      </c>
      <c r="E46" s="170">
        <v>0</v>
      </c>
      <c r="F46" s="171">
        <v>4</v>
      </c>
      <c r="G46" s="170">
        <v>4</v>
      </c>
      <c r="H46" s="172">
        <v>10980</v>
      </c>
      <c r="I46" s="170">
        <v>111</v>
      </c>
      <c r="J46" s="171">
        <v>0</v>
      </c>
      <c r="K46" s="170">
        <v>0</v>
      </c>
      <c r="L46" s="171">
        <v>1</v>
      </c>
      <c r="M46" s="170">
        <v>0</v>
      </c>
      <c r="N46" s="172">
        <v>4910</v>
      </c>
      <c r="O46" s="170">
        <v>200</v>
      </c>
      <c r="P46" s="173"/>
      <c r="Q46" s="170">
        <v>0</v>
      </c>
      <c r="R46" s="173"/>
      <c r="S46" s="170">
        <v>0</v>
      </c>
      <c r="T46" s="173"/>
      <c r="U46" s="174">
        <v>8</v>
      </c>
      <c r="V46" s="168"/>
      <c r="W46" s="169">
        <v>0</v>
      </c>
      <c r="X46" s="170">
        <v>0</v>
      </c>
      <c r="Y46" s="171">
        <v>17</v>
      </c>
      <c r="Z46" s="170">
        <v>9</v>
      </c>
      <c r="AA46" s="172">
        <v>10608</v>
      </c>
      <c r="AB46" s="170">
        <v>107</v>
      </c>
      <c r="AC46" s="171">
        <v>0</v>
      </c>
      <c r="AD46" s="170">
        <v>0</v>
      </c>
      <c r="AE46" s="171">
        <v>3</v>
      </c>
      <c r="AF46" s="170">
        <v>0</v>
      </c>
      <c r="AG46" s="172">
        <v>5237</v>
      </c>
      <c r="AH46" s="170">
        <v>195</v>
      </c>
      <c r="AI46" s="173"/>
      <c r="AJ46" s="170">
        <v>0</v>
      </c>
      <c r="AK46" s="173"/>
      <c r="AL46" s="170">
        <v>0</v>
      </c>
      <c r="AM46" s="173"/>
      <c r="AN46" s="174">
        <v>11</v>
      </c>
    </row>
    <row r="47" spans="1:40" s="135" customFormat="1" ht="15" customHeight="1">
      <c r="A47" s="226"/>
      <c r="B47" s="141" t="s">
        <v>67</v>
      </c>
      <c r="C47" s="187"/>
      <c r="D47" s="177">
        <v>615</v>
      </c>
      <c r="E47" s="178">
        <v>49</v>
      </c>
      <c r="F47" s="179">
        <v>231802</v>
      </c>
      <c r="G47" s="178">
        <v>36382</v>
      </c>
      <c r="H47" s="180">
        <v>191675</v>
      </c>
      <c r="I47" s="178">
        <v>3593</v>
      </c>
      <c r="J47" s="179">
        <v>1147</v>
      </c>
      <c r="K47" s="178">
        <v>139</v>
      </c>
      <c r="L47" s="179">
        <v>118066</v>
      </c>
      <c r="M47" s="178" t="s">
        <v>81</v>
      </c>
      <c r="N47" s="180">
        <v>61808</v>
      </c>
      <c r="O47" s="178">
        <v>4397</v>
      </c>
      <c r="P47" s="184">
        <v>1</v>
      </c>
      <c r="Q47" s="178" t="s">
        <v>81</v>
      </c>
      <c r="R47" s="184">
        <v>1935</v>
      </c>
      <c r="S47" s="178">
        <v>14826</v>
      </c>
      <c r="T47" s="184">
        <v>357</v>
      </c>
      <c r="U47" s="178">
        <v>3028</v>
      </c>
      <c r="V47" s="187"/>
      <c r="W47" s="177">
        <v>538</v>
      </c>
      <c r="X47" s="178">
        <v>48</v>
      </c>
      <c r="Y47" s="179">
        <v>220080</v>
      </c>
      <c r="Z47" s="178">
        <v>39829</v>
      </c>
      <c r="AA47" s="180">
        <v>183760</v>
      </c>
      <c r="AB47" s="178">
        <v>3420</v>
      </c>
      <c r="AC47" s="179">
        <v>1113</v>
      </c>
      <c r="AD47" s="178">
        <v>138</v>
      </c>
      <c r="AE47" s="179">
        <v>112356</v>
      </c>
      <c r="AF47" s="178" t="s">
        <v>81</v>
      </c>
      <c r="AG47" s="180">
        <v>60830</v>
      </c>
      <c r="AH47" s="178">
        <v>4129</v>
      </c>
      <c r="AI47" s="184">
        <v>1</v>
      </c>
      <c r="AJ47" s="178" t="s">
        <v>81</v>
      </c>
      <c r="AK47" s="184">
        <v>1875</v>
      </c>
      <c r="AL47" s="178">
        <v>16769</v>
      </c>
      <c r="AM47" s="184">
        <v>176</v>
      </c>
      <c r="AN47" s="212">
        <v>3293</v>
      </c>
    </row>
    <row r="48" spans="1:40" s="135" customFormat="1" ht="20.25" customHeight="1" thickBot="1">
      <c r="A48" s="227"/>
      <c r="B48" s="145" t="s">
        <v>68</v>
      </c>
      <c r="C48" s="188"/>
      <c r="D48" s="189"/>
      <c r="E48" s="190"/>
      <c r="F48" s="191"/>
      <c r="G48" s="190"/>
      <c r="H48" s="192"/>
      <c r="I48" s="190"/>
      <c r="J48" s="191"/>
      <c r="K48" s="190"/>
      <c r="L48" s="191"/>
      <c r="M48" s="190"/>
      <c r="N48" s="192"/>
      <c r="O48" s="190"/>
      <c r="P48" s="193"/>
      <c r="Q48" s="190"/>
      <c r="R48" s="193"/>
      <c r="S48" s="190"/>
      <c r="T48" s="193"/>
      <c r="U48" s="194"/>
      <c r="V48" s="188"/>
      <c r="W48" s="189"/>
      <c r="X48" s="190"/>
      <c r="Y48" s="191"/>
      <c r="Z48" s="190"/>
      <c r="AA48" s="192"/>
      <c r="AB48" s="190"/>
      <c r="AC48" s="191"/>
      <c r="AD48" s="190"/>
      <c r="AE48" s="191"/>
      <c r="AF48" s="190"/>
      <c r="AG48" s="192"/>
      <c r="AH48" s="190"/>
      <c r="AI48" s="193"/>
      <c r="AJ48" s="190"/>
      <c r="AK48" s="193"/>
      <c r="AL48" s="190"/>
      <c r="AM48" s="193"/>
      <c r="AN48" s="194"/>
    </row>
    <row r="49" spans="1:40" s="135" customFormat="1" ht="15.75">
      <c r="A49" s="136"/>
      <c r="B49" s="146"/>
      <c r="C49" s="195"/>
      <c r="D49" s="185"/>
      <c r="E49" s="185"/>
      <c r="F49" s="185"/>
      <c r="G49" s="185"/>
      <c r="H49" s="185"/>
      <c r="I49" s="185"/>
      <c r="J49" s="185"/>
      <c r="K49" s="185"/>
      <c r="L49" s="185"/>
      <c r="M49" s="185"/>
      <c r="N49" s="185"/>
      <c r="O49" s="185"/>
      <c r="P49" s="185"/>
      <c r="Q49" s="185"/>
      <c r="R49" s="185"/>
      <c r="S49" s="185"/>
      <c r="T49" s="185"/>
      <c r="U49" s="185"/>
      <c r="V49" s="198"/>
      <c r="W49" s="199"/>
      <c r="X49" s="199"/>
      <c r="Y49" s="199"/>
      <c r="Z49" s="199"/>
      <c r="AA49" s="199"/>
      <c r="AB49" s="199"/>
      <c r="AC49" s="199"/>
      <c r="AD49" s="199"/>
      <c r="AE49" s="199"/>
      <c r="AF49" s="199"/>
      <c r="AG49" s="199"/>
      <c r="AH49" s="199"/>
      <c r="AI49" s="199"/>
      <c r="AJ49" s="199"/>
      <c r="AK49" s="199"/>
      <c r="AL49" s="199"/>
      <c r="AM49" s="199"/>
      <c r="AN49" s="199"/>
    </row>
    <row r="50" spans="1:40" s="135" customFormat="1" ht="24.75" customHeight="1">
      <c r="A50" s="231" t="s">
        <v>73</v>
      </c>
      <c r="B50" s="231"/>
      <c r="C50" s="198"/>
      <c r="D50" s="199"/>
      <c r="E50" s="199"/>
      <c r="F50" s="199"/>
      <c r="G50" s="199"/>
      <c r="H50" s="199"/>
      <c r="I50" s="199"/>
      <c r="J50" s="199"/>
      <c r="K50" s="199"/>
      <c r="L50" s="199"/>
      <c r="M50" s="199"/>
      <c r="N50" s="199"/>
      <c r="O50" s="199"/>
      <c r="P50" s="199"/>
      <c r="Q50" s="199"/>
      <c r="R50" s="199"/>
      <c r="S50" s="199"/>
      <c r="T50" s="199"/>
      <c r="U50" s="199"/>
      <c r="V50" s="198"/>
      <c r="W50" s="199"/>
      <c r="X50" s="199"/>
      <c r="Y50" s="199"/>
      <c r="Z50" s="199"/>
      <c r="AA50" s="199"/>
      <c r="AB50" s="199"/>
      <c r="AC50" s="199"/>
      <c r="AD50" s="199"/>
      <c r="AE50" s="199"/>
      <c r="AF50" s="199"/>
      <c r="AG50" s="199"/>
      <c r="AH50" s="199"/>
      <c r="AI50" s="199"/>
      <c r="AJ50" s="199"/>
      <c r="AK50" s="199"/>
      <c r="AL50" s="199"/>
      <c r="AM50" s="199"/>
      <c r="AN50" s="199"/>
    </row>
    <row r="51" spans="1:40" s="135" customFormat="1" ht="15" customHeight="1">
      <c r="A51" s="231" t="s">
        <v>69</v>
      </c>
      <c r="B51" s="231"/>
      <c r="C51" s="198"/>
      <c r="D51" s="199"/>
      <c r="E51" s="199"/>
      <c r="F51" s="199"/>
      <c r="G51" s="199"/>
      <c r="H51" s="199"/>
      <c r="I51" s="199"/>
      <c r="J51" s="199"/>
      <c r="K51" s="199"/>
      <c r="L51" s="199"/>
      <c r="M51" s="199"/>
      <c r="N51" s="199"/>
      <c r="O51" s="199"/>
      <c r="P51" s="199"/>
      <c r="Q51" s="199"/>
      <c r="R51" s="199"/>
      <c r="S51" s="199"/>
      <c r="T51" s="199"/>
      <c r="U51" s="199"/>
      <c r="V51" s="198"/>
      <c r="W51" s="199"/>
      <c r="X51" s="199"/>
      <c r="Y51" s="199"/>
      <c r="Z51" s="199"/>
      <c r="AA51" s="199"/>
      <c r="AB51" s="199"/>
      <c r="AC51" s="199"/>
      <c r="AD51" s="199"/>
      <c r="AE51" s="199"/>
      <c r="AF51" s="199"/>
      <c r="AG51" s="199"/>
      <c r="AH51" s="199"/>
      <c r="AI51" s="199"/>
      <c r="AJ51" s="199"/>
      <c r="AK51" s="199"/>
      <c r="AL51" s="199"/>
      <c r="AM51" s="199"/>
      <c r="AN51" s="199"/>
    </row>
    <row r="52" spans="1:40" s="135" customFormat="1" ht="15">
      <c r="A52" s="231" t="s">
        <v>70</v>
      </c>
      <c r="B52" s="231"/>
      <c r="C52" s="198"/>
      <c r="D52" s="199"/>
      <c r="E52" s="199"/>
      <c r="F52" s="199"/>
      <c r="G52" s="199"/>
      <c r="H52" s="199"/>
      <c r="I52" s="199"/>
      <c r="J52" s="199"/>
      <c r="K52" s="199"/>
      <c r="L52" s="199"/>
      <c r="M52" s="199"/>
      <c r="N52" s="199"/>
      <c r="O52" s="199"/>
      <c r="P52" s="199"/>
      <c r="Q52" s="199"/>
      <c r="R52" s="199"/>
      <c r="S52" s="199"/>
      <c r="T52" s="199"/>
      <c r="U52" s="199"/>
      <c r="V52" s="198"/>
      <c r="W52" s="199"/>
      <c r="X52" s="199"/>
      <c r="Y52" s="199"/>
      <c r="Z52" s="199"/>
      <c r="AA52" s="199"/>
      <c r="AB52" s="199"/>
      <c r="AC52" s="199"/>
      <c r="AD52" s="199"/>
      <c r="AE52" s="199"/>
      <c r="AF52" s="199"/>
      <c r="AG52" s="199"/>
      <c r="AH52" s="199"/>
      <c r="AI52" s="199"/>
      <c r="AJ52" s="199"/>
      <c r="AK52" s="199"/>
      <c r="AL52" s="199"/>
      <c r="AM52" s="199"/>
      <c r="AN52" s="199"/>
    </row>
    <row r="53" spans="1:40" s="135" customFormat="1" ht="15.75">
      <c r="A53" s="136"/>
      <c r="C53" s="198"/>
      <c r="D53" s="199"/>
      <c r="E53" s="199"/>
      <c r="F53" s="199"/>
      <c r="G53" s="199"/>
      <c r="H53" s="199"/>
      <c r="I53" s="199"/>
      <c r="J53" s="199"/>
      <c r="K53" s="199"/>
      <c r="L53" s="199"/>
      <c r="M53" s="199"/>
      <c r="N53" s="199"/>
      <c r="O53" s="199"/>
      <c r="P53" s="199"/>
      <c r="Q53" s="199"/>
      <c r="R53" s="199"/>
      <c r="S53" s="199"/>
      <c r="T53" s="199"/>
      <c r="U53" s="199"/>
      <c r="V53" s="198"/>
      <c r="W53" s="199"/>
      <c r="X53" s="199"/>
      <c r="Y53" s="199"/>
      <c r="Z53" s="199"/>
      <c r="AA53" s="199"/>
      <c r="AB53" s="199"/>
      <c r="AC53" s="199"/>
      <c r="AD53" s="199"/>
      <c r="AE53" s="199"/>
      <c r="AF53" s="199"/>
      <c r="AG53" s="199"/>
      <c r="AH53" s="199"/>
      <c r="AI53" s="199"/>
      <c r="AJ53" s="199"/>
      <c r="AK53" s="199"/>
      <c r="AL53" s="199"/>
      <c r="AM53" s="199"/>
      <c r="AN53" s="199"/>
    </row>
    <row r="54" spans="1:40" s="135" customFormat="1" ht="16.5" thickBot="1">
      <c r="A54" s="136"/>
      <c r="C54" s="198"/>
      <c r="D54" s="199"/>
      <c r="E54" s="199"/>
      <c r="F54" s="199"/>
      <c r="G54" s="199"/>
      <c r="H54" s="199"/>
      <c r="I54" s="199"/>
      <c r="J54" s="199"/>
      <c r="K54" s="199"/>
      <c r="L54" s="199"/>
      <c r="M54" s="199"/>
      <c r="N54" s="199"/>
      <c r="O54" s="199"/>
      <c r="P54" s="199"/>
      <c r="Q54" s="199"/>
      <c r="R54" s="199"/>
      <c r="S54" s="199"/>
      <c r="T54" s="199"/>
      <c r="U54" s="199"/>
      <c r="V54" s="198"/>
      <c r="W54" s="199"/>
      <c r="X54" s="199"/>
      <c r="Y54" s="199"/>
      <c r="Z54" s="199"/>
      <c r="AA54" s="199"/>
      <c r="AB54" s="199"/>
      <c r="AC54" s="199"/>
      <c r="AD54" s="199"/>
      <c r="AE54" s="199"/>
      <c r="AF54" s="199"/>
      <c r="AG54" s="199"/>
      <c r="AH54" s="199"/>
      <c r="AI54" s="199"/>
      <c r="AJ54" s="199"/>
      <c r="AK54" s="199"/>
      <c r="AL54" s="199"/>
      <c r="AM54" s="199"/>
      <c r="AN54" s="199"/>
    </row>
    <row r="55" spans="1:40" s="135" customFormat="1" ht="15" customHeight="1" thickBot="1" thickTop="1">
      <c r="A55" s="133">
        <v>2</v>
      </c>
      <c r="B55" s="134">
        <v>30</v>
      </c>
      <c r="C55" s="240" t="s">
        <v>37</v>
      </c>
      <c r="D55" s="239" t="s">
        <v>38</v>
      </c>
      <c r="E55" s="233"/>
      <c r="F55" s="233"/>
      <c r="G55" s="233"/>
      <c r="H55" s="233"/>
      <c r="I55" s="234"/>
      <c r="J55" s="232" t="s">
        <v>39</v>
      </c>
      <c r="K55" s="233"/>
      <c r="L55" s="233"/>
      <c r="M55" s="233"/>
      <c r="N55" s="233"/>
      <c r="O55" s="234"/>
      <c r="P55" s="232" t="s">
        <v>40</v>
      </c>
      <c r="Q55" s="233"/>
      <c r="R55" s="233"/>
      <c r="S55" s="233"/>
      <c r="T55" s="233"/>
      <c r="U55" s="235"/>
      <c r="V55" s="236" t="s">
        <v>41</v>
      </c>
      <c r="W55" s="239" t="s">
        <v>42</v>
      </c>
      <c r="X55" s="233"/>
      <c r="Y55" s="233"/>
      <c r="Z55" s="233"/>
      <c r="AA55" s="233"/>
      <c r="AB55" s="234"/>
      <c r="AC55" s="232" t="s">
        <v>43</v>
      </c>
      <c r="AD55" s="233"/>
      <c r="AE55" s="233"/>
      <c r="AF55" s="233"/>
      <c r="AG55" s="233"/>
      <c r="AH55" s="234"/>
      <c r="AI55" s="232" t="s">
        <v>44</v>
      </c>
      <c r="AJ55" s="233"/>
      <c r="AK55" s="233"/>
      <c r="AL55" s="233"/>
      <c r="AM55" s="233"/>
      <c r="AN55" s="235"/>
    </row>
    <row r="56" spans="1:40" s="135" customFormat="1" ht="15.75">
      <c r="A56" s="136"/>
      <c r="C56" s="241"/>
      <c r="D56" s="228" t="s">
        <v>45</v>
      </c>
      <c r="E56" s="223"/>
      <c r="F56" s="222" t="s">
        <v>46</v>
      </c>
      <c r="G56" s="223"/>
      <c r="H56" s="229" t="s">
        <v>47</v>
      </c>
      <c r="I56" s="230"/>
      <c r="J56" s="222" t="s">
        <v>45</v>
      </c>
      <c r="K56" s="223"/>
      <c r="L56" s="222" t="s">
        <v>46</v>
      </c>
      <c r="M56" s="223"/>
      <c r="N56" s="229" t="s">
        <v>47</v>
      </c>
      <c r="O56" s="230"/>
      <c r="P56" s="222" t="s">
        <v>45</v>
      </c>
      <c r="Q56" s="223"/>
      <c r="R56" s="222" t="s">
        <v>46</v>
      </c>
      <c r="S56" s="223"/>
      <c r="T56" s="222" t="s">
        <v>47</v>
      </c>
      <c r="U56" s="224"/>
      <c r="V56" s="237"/>
      <c r="W56" s="228" t="s">
        <v>45</v>
      </c>
      <c r="X56" s="223"/>
      <c r="Y56" s="222" t="s">
        <v>46</v>
      </c>
      <c r="Z56" s="223"/>
      <c r="AA56" s="229" t="s">
        <v>47</v>
      </c>
      <c r="AB56" s="230"/>
      <c r="AC56" s="222" t="s">
        <v>45</v>
      </c>
      <c r="AD56" s="223"/>
      <c r="AE56" s="222" t="s">
        <v>46</v>
      </c>
      <c r="AF56" s="223"/>
      <c r="AG56" s="229" t="s">
        <v>47</v>
      </c>
      <c r="AH56" s="230"/>
      <c r="AI56" s="222" t="s">
        <v>45</v>
      </c>
      <c r="AJ56" s="223"/>
      <c r="AK56" s="222" t="s">
        <v>46</v>
      </c>
      <c r="AL56" s="223"/>
      <c r="AM56" s="222" t="s">
        <v>47</v>
      </c>
      <c r="AN56" s="224"/>
    </row>
    <row r="57" spans="1:40" s="135" customFormat="1" ht="18.75" thickBot="1">
      <c r="A57" s="136" t="s">
        <v>71</v>
      </c>
      <c r="B57" s="138" t="s">
        <v>2</v>
      </c>
      <c r="C57" s="241"/>
      <c r="D57" s="156" t="s">
        <v>49</v>
      </c>
      <c r="E57" s="157" t="s">
        <v>50</v>
      </c>
      <c r="F57" s="158" t="s">
        <v>49</v>
      </c>
      <c r="G57" s="157" t="s">
        <v>50</v>
      </c>
      <c r="H57" s="159" t="s">
        <v>49</v>
      </c>
      <c r="I57" s="157" t="s">
        <v>50</v>
      </c>
      <c r="J57" s="158" t="s">
        <v>49</v>
      </c>
      <c r="K57" s="157" t="s">
        <v>50</v>
      </c>
      <c r="L57" s="158" t="s">
        <v>49</v>
      </c>
      <c r="M57" s="157" t="s">
        <v>50</v>
      </c>
      <c r="N57" s="159" t="s">
        <v>49</v>
      </c>
      <c r="O57" s="157" t="s">
        <v>50</v>
      </c>
      <c r="P57" s="158" t="s">
        <v>49</v>
      </c>
      <c r="Q57" s="157" t="s">
        <v>50</v>
      </c>
      <c r="R57" s="158" t="s">
        <v>49</v>
      </c>
      <c r="S57" s="157" t="s">
        <v>50</v>
      </c>
      <c r="T57" s="158" t="s">
        <v>49</v>
      </c>
      <c r="U57" s="160" t="s">
        <v>50</v>
      </c>
      <c r="V57" s="238"/>
      <c r="W57" s="156" t="s">
        <v>49</v>
      </c>
      <c r="X57" s="157" t="s">
        <v>50</v>
      </c>
      <c r="Y57" s="158" t="s">
        <v>49</v>
      </c>
      <c r="Z57" s="157" t="s">
        <v>50</v>
      </c>
      <c r="AA57" s="159" t="s">
        <v>49</v>
      </c>
      <c r="AB57" s="157" t="s">
        <v>50</v>
      </c>
      <c r="AC57" s="158" t="s">
        <v>49</v>
      </c>
      <c r="AD57" s="157" t="s">
        <v>50</v>
      </c>
      <c r="AE57" s="158" t="s">
        <v>49</v>
      </c>
      <c r="AF57" s="157" t="s">
        <v>50</v>
      </c>
      <c r="AG57" s="159" t="s">
        <v>49</v>
      </c>
      <c r="AH57" s="157" t="s">
        <v>50</v>
      </c>
      <c r="AI57" s="158" t="s">
        <v>49</v>
      </c>
      <c r="AJ57" s="157" t="s">
        <v>50</v>
      </c>
      <c r="AK57" s="158" t="s">
        <v>49</v>
      </c>
      <c r="AL57" s="157" t="s">
        <v>50</v>
      </c>
      <c r="AM57" s="158" t="s">
        <v>49</v>
      </c>
      <c r="AN57" s="160" t="s">
        <v>50</v>
      </c>
    </row>
    <row r="58" spans="1:40" s="135" customFormat="1" ht="15.75" customHeight="1">
      <c r="A58" s="225" t="s">
        <v>74</v>
      </c>
      <c r="B58" s="139" t="s">
        <v>51</v>
      </c>
      <c r="C58" s="161"/>
      <c r="D58" s="162">
        <v>0</v>
      </c>
      <c r="E58" s="163">
        <v>0</v>
      </c>
      <c r="F58" s="164">
        <v>0</v>
      </c>
      <c r="G58" s="163">
        <v>0</v>
      </c>
      <c r="H58" s="165">
        <v>0</v>
      </c>
      <c r="I58" s="163">
        <v>0</v>
      </c>
      <c r="J58" s="164">
        <v>0</v>
      </c>
      <c r="K58" s="163">
        <v>0</v>
      </c>
      <c r="L58" s="164">
        <v>0</v>
      </c>
      <c r="M58" s="163">
        <v>0</v>
      </c>
      <c r="N58" s="165">
        <v>0</v>
      </c>
      <c r="O58" s="163">
        <v>0</v>
      </c>
      <c r="P58" s="166"/>
      <c r="Q58" s="163">
        <v>0</v>
      </c>
      <c r="R58" s="166"/>
      <c r="S58" s="163">
        <v>0</v>
      </c>
      <c r="T58" s="166"/>
      <c r="U58" s="167">
        <v>0</v>
      </c>
      <c r="V58" s="161"/>
      <c r="W58" s="162">
        <v>0</v>
      </c>
      <c r="X58" s="163">
        <v>0</v>
      </c>
      <c r="Y58" s="164">
        <v>0</v>
      </c>
      <c r="Z58" s="163">
        <v>0</v>
      </c>
      <c r="AA58" s="165">
        <v>35</v>
      </c>
      <c r="AB58" s="163">
        <v>0</v>
      </c>
      <c r="AC58" s="164">
        <v>0</v>
      </c>
      <c r="AD58" s="163">
        <v>0</v>
      </c>
      <c r="AE58" s="164">
        <v>0</v>
      </c>
      <c r="AF58" s="163">
        <v>0</v>
      </c>
      <c r="AG58" s="165">
        <v>0</v>
      </c>
      <c r="AH58" s="163">
        <v>0</v>
      </c>
      <c r="AI58" s="166"/>
      <c r="AJ58" s="163">
        <v>0</v>
      </c>
      <c r="AK58" s="166"/>
      <c r="AL58" s="163">
        <v>0</v>
      </c>
      <c r="AM58" s="166"/>
      <c r="AN58" s="167">
        <v>0</v>
      </c>
    </row>
    <row r="59" spans="1:40" s="135" customFormat="1" ht="15" customHeight="1">
      <c r="A59" s="226"/>
      <c r="B59" s="140" t="s">
        <v>52</v>
      </c>
      <c r="C59" s="168"/>
      <c r="D59" s="169">
        <v>0</v>
      </c>
      <c r="E59" s="170">
        <v>0</v>
      </c>
      <c r="F59" s="171">
        <v>0</v>
      </c>
      <c r="G59" s="170">
        <v>0</v>
      </c>
      <c r="H59" s="172">
        <v>16178</v>
      </c>
      <c r="I59" s="170">
        <v>0</v>
      </c>
      <c r="J59" s="171">
        <v>0</v>
      </c>
      <c r="K59" s="170">
        <v>0</v>
      </c>
      <c r="L59" s="171">
        <v>0</v>
      </c>
      <c r="M59" s="170">
        <v>0</v>
      </c>
      <c r="N59" s="172">
        <v>2218</v>
      </c>
      <c r="O59" s="170">
        <v>0</v>
      </c>
      <c r="P59" s="173"/>
      <c r="Q59" s="170">
        <v>0</v>
      </c>
      <c r="R59" s="173"/>
      <c r="S59" s="170">
        <v>0</v>
      </c>
      <c r="T59" s="173"/>
      <c r="U59" s="174">
        <v>0</v>
      </c>
      <c r="V59" s="168"/>
      <c r="W59" s="169">
        <v>0</v>
      </c>
      <c r="X59" s="170">
        <v>0</v>
      </c>
      <c r="Y59" s="171">
        <v>0</v>
      </c>
      <c r="Z59" s="170">
        <v>0</v>
      </c>
      <c r="AA59" s="172">
        <v>12888</v>
      </c>
      <c r="AB59" s="170">
        <v>0</v>
      </c>
      <c r="AC59" s="171">
        <v>0</v>
      </c>
      <c r="AD59" s="170">
        <v>0</v>
      </c>
      <c r="AE59" s="171">
        <v>0</v>
      </c>
      <c r="AF59" s="170">
        <v>0</v>
      </c>
      <c r="AG59" s="172">
        <v>2032</v>
      </c>
      <c r="AH59" s="170">
        <v>0</v>
      </c>
      <c r="AI59" s="173"/>
      <c r="AJ59" s="170">
        <v>0</v>
      </c>
      <c r="AK59" s="173"/>
      <c r="AL59" s="170">
        <v>0</v>
      </c>
      <c r="AM59" s="173"/>
      <c r="AN59" s="174">
        <v>0</v>
      </c>
    </row>
    <row r="60" spans="1:40" s="135" customFormat="1" ht="15" customHeight="1">
      <c r="A60" s="226"/>
      <c r="B60" s="141" t="s">
        <v>53</v>
      </c>
      <c r="C60" s="168"/>
      <c r="D60" s="175">
        <v>0</v>
      </c>
      <c r="E60" s="170">
        <v>0</v>
      </c>
      <c r="F60" s="171">
        <v>2732</v>
      </c>
      <c r="G60" s="170">
        <v>136</v>
      </c>
      <c r="H60" s="172">
        <v>625</v>
      </c>
      <c r="I60" s="170">
        <v>1</v>
      </c>
      <c r="J60" s="171">
        <v>0</v>
      </c>
      <c r="K60" s="170">
        <v>0</v>
      </c>
      <c r="L60" s="171">
        <v>1596</v>
      </c>
      <c r="M60" s="170">
        <v>0</v>
      </c>
      <c r="N60" s="172">
        <v>338</v>
      </c>
      <c r="O60" s="170">
        <v>2</v>
      </c>
      <c r="P60" s="173"/>
      <c r="Q60" s="170">
        <v>0</v>
      </c>
      <c r="R60" s="173"/>
      <c r="S60" s="170">
        <v>30</v>
      </c>
      <c r="T60" s="173"/>
      <c r="U60" s="174">
        <v>16</v>
      </c>
      <c r="V60" s="168"/>
      <c r="W60" s="175">
        <v>0</v>
      </c>
      <c r="X60" s="170">
        <v>0</v>
      </c>
      <c r="Y60" s="171">
        <v>2562</v>
      </c>
      <c r="Z60" s="170">
        <v>112</v>
      </c>
      <c r="AA60" s="172">
        <v>594</v>
      </c>
      <c r="AB60" s="170">
        <v>1</v>
      </c>
      <c r="AC60" s="171">
        <v>0</v>
      </c>
      <c r="AD60" s="170">
        <v>0</v>
      </c>
      <c r="AE60" s="171">
        <v>1212</v>
      </c>
      <c r="AF60" s="170">
        <v>0</v>
      </c>
      <c r="AG60" s="172">
        <v>303</v>
      </c>
      <c r="AH60" s="170">
        <v>2</v>
      </c>
      <c r="AI60" s="173"/>
      <c r="AJ60" s="170">
        <v>0</v>
      </c>
      <c r="AK60" s="173"/>
      <c r="AL60" s="170">
        <v>27</v>
      </c>
      <c r="AM60" s="173"/>
      <c r="AN60" s="174">
        <v>16</v>
      </c>
    </row>
    <row r="61" spans="1:40" s="135" customFormat="1" ht="15" customHeight="1">
      <c r="A61" s="226"/>
      <c r="B61" s="142" t="s">
        <v>54</v>
      </c>
      <c r="C61" s="168"/>
      <c r="D61" s="175">
        <v>0</v>
      </c>
      <c r="E61" s="170">
        <v>0</v>
      </c>
      <c r="F61" s="171">
        <v>345</v>
      </c>
      <c r="G61" s="170">
        <v>0</v>
      </c>
      <c r="H61" s="172">
        <v>6</v>
      </c>
      <c r="I61" s="170">
        <v>0</v>
      </c>
      <c r="J61" s="171">
        <v>0</v>
      </c>
      <c r="K61" s="170">
        <v>0</v>
      </c>
      <c r="L61" s="171">
        <v>512</v>
      </c>
      <c r="M61" s="170">
        <v>0</v>
      </c>
      <c r="N61" s="172">
        <v>6</v>
      </c>
      <c r="O61" s="170">
        <v>0</v>
      </c>
      <c r="P61" s="173"/>
      <c r="Q61" s="170">
        <v>0</v>
      </c>
      <c r="R61" s="173"/>
      <c r="S61" s="170">
        <v>0</v>
      </c>
      <c r="T61" s="173"/>
      <c r="U61" s="174">
        <v>0</v>
      </c>
      <c r="V61" s="168"/>
      <c r="W61" s="175">
        <v>0</v>
      </c>
      <c r="X61" s="170">
        <v>0</v>
      </c>
      <c r="Y61" s="171">
        <v>231</v>
      </c>
      <c r="Z61" s="170">
        <v>0</v>
      </c>
      <c r="AA61" s="172">
        <v>6</v>
      </c>
      <c r="AB61" s="170">
        <v>0</v>
      </c>
      <c r="AC61" s="171">
        <v>0</v>
      </c>
      <c r="AD61" s="170">
        <v>0</v>
      </c>
      <c r="AE61" s="171">
        <v>262</v>
      </c>
      <c r="AF61" s="170">
        <v>0</v>
      </c>
      <c r="AG61" s="172">
        <v>6</v>
      </c>
      <c r="AH61" s="170">
        <v>0</v>
      </c>
      <c r="AI61" s="173"/>
      <c r="AJ61" s="170">
        <v>0</v>
      </c>
      <c r="AK61" s="173"/>
      <c r="AL61" s="170">
        <v>0</v>
      </c>
      <c r="AM61" s="173"/>
      <c r="AN61" s="174">
        <v>0</v>
      </c>
    </row>
    <row r="62" spans="1:40" s="135" customFormat="1" ht="15" customHeight="1">
      <c r="A62" s="226"/>
      <c r="B62" s="142" t="s">
        <v>55</v>
      </c>
      <c r="C62" s="176"/>
      <c r="D62" s="175">
        <v>0</v>
      </c>
      <c r="E62" s="170">
        <v>0</v>
      </c>
      <c r="F62" s="171">
        <v>0</v>
      </c>
      <c r="G62" s="170">
        <v>0</v>
      </c>
      <c r="H62" s="172">
        <v>4</v>
      </c>
      <c r="I62" s="170">
        <v>0</v>
      </c>
      <c r="J62" s="171">
        <v>0</v>
      </c>
      <c r="K62" s="170">
        <v>0</v>
      </c>
      <c r="L62" s="171">
        <v>0</v>
      </c>
      <c r="M62" s="170">
        <v>0</v>
      </c>
      <c r="N62" s="172">
        <v>4</v>
      </c>
      <c r="O62" s="170">
        <v>0</v>
      </c>
      <c r="P62" s="173"/>
      <c r="Q62" s="170">
        <v>0</v>
      </c>
      <c r="R62" s="173"/>
      <c r="S62" s="170">
        <v>0</v>
      </c>
      <c r="T62" s="173"/>
      <c r="U62" s="174">
        <v>0</v>
      </c>
      <c r="V62" s="176"/>
      <c r="W62" s="175">
        <v>0</v>
      </c>
      <c r="X62" s="170">
        <v>0</v>
      </c>
      <c r="Y62" s="171">
        <v>0</v>
      </c>
      <c r="Z62" s="170">
        <v>0</v>
      </c>
      <c r="AA62" s="172">
        <v>0</v>
      </c>
      <c r="AB62" s="170">
        <v>0</v>
      </c>
      <c r="AC62" s="171">
        <v>0</v>
      </c>
      <c r="AD62" s="170">
        <v>0</v>
      </c>
      <c r="AE62" s="171">
        <v>0</v>
      </c>
      <c r="AF62" s="170">
        <v>0</v>
      </c>
      <c r="AG62" s="172">
        <v>0</v>
      </c>
      <c r="AH62" s="170">
        <v>0</v>
      </c>
      <c r="AI62" s="173"/>
      <c r="AJ62" s="170">
        <v>0</v>
      </c>
      <c r="AK62" s="173"/>
      <c r="AL62" s="170">
        <v>0</v>
      </c>
      <c r="AM62" s="173"/>
      <c r="AN62" s="174">
        <v>0</v>
      </c>
    </row>
    <row r="63" spans="1:40" s="135" customFormat="1" ht="15" customHeight="1">
      <c r="A63" s="226"/>
      <c r="B63" s="141" t="s">
        <v>56</v>
      </c>
      <c r="C63" s="168"/>
      <c r="D63" s="177">
        <v>0</v>
      </c>
      <c r="E63" s="178">
        <v>0</v>
      </c>
      <c r="F63" s="179">
        <v>31</v>
      </c>
      <c r="G63" s="178">
        <v>1</v>
      </c>
      <c r="H63" s="180">
        <v>6</v>
      </c>
      <c r="I63" s="178">
        <v>0</v>
      </c>
      <c r="J63" s="179">
        <v>0</v>
      </c>
      <c r="K63" s="178">
        <v>0</v>
      </c>
      <c r="L63" s="179">
        <v>10</v>
      </c>
      <c r="M63" s="178">
        <v>0</v>
      </c>
      <c r="N63" s="180">
        <v>3</v>
      </c>
      <c r="O63" s="178">
        <v>0</v>
      </c>
      <c r="P63" s="173"/>
      <c r="Q63" s="178">
        <v>0</v>
      </c>
      <c r="R63" s="173"/>
      <c r="S63" s="178">
        <v>0</v>
      </c>
      <c r="T63" s="173"/>
      <c r="U63" s="181">
        <v>0</v>
      </c>
      <c r="V63" s="182"/>
      <c r="W63" s="177">
        <v>0</v>
      </c>
      <c r="X63" s="178">
        <v>0</v>
      </c>
      <c r="Y63" s="179">
        <v>28</v>
      </c>
      <c r="Z63" s="178">
        <v>2</v>
      </c>
      <c r="AA63" s="180">
        <v>7</v>
      </c>
      <c r="AB63" s="178">
        <v>0</v>
      </c>
      <c r="AC63" s="179">
        <v>0</v>
      </c>
      <c r="AD63" s="178">
        <v>0</v>
      </c>
      <c r="AE63" s="179">
        <v>7</v>
      </c>
      <c r="AF63" s="178">
        <v>0</v>
      </c>
      <c r="AG63" s="180">
        <v>4</v>
      </c>
      <c r="AH63" s="178">
        <v>0</v>
      </c>
      <c r="AI63" s="173"/>
      <c r="AJ63" s="178">
        <v>0</v>
      </c>
      <c r="AK63" s="173"/>
      <c r="AL63" s="178">
        <v>0</v>
      </c>
      <c r="AM63" s="173"/>
      <c r="AN63" s="211">
        <v>0</v>
      </c>
    </row>
    <row r="64" spans="1:40" s="135" customFormat="1" ht="12.75" customHeight="1">
      <c r="A64" s="226"/>
      <c r="B64" s="143" t="s">
        <v>57</v>
      </c>
      <c r="C64" s="155">
        <v>0.495</v>
      </c>
      <c r="D64" s="175">
        <v>0</v>
      </c>
      <c r="E64" s="183">
        <v>0</v>
      </c>
      <c r="F64" s="184">
        <v>31</v>
      </c>
      <c r="G64" s="183">
        <v>1</v>
      </c>
      <c r="H64" s="185">
        <v>2</v>
      </c>
      <c r="I64" s="183">
        <v>0</v>
      </c>
      <c r="J64" s="184">
        <v>0</v>
      </c>
      <c r="K64" s="183">
        <v>0</v>
      </c>
      <c r="L64" s="184">
        <v>10</v>
      </c>
      <c r="M64" s="183">
        <v>0</v>
      </c>
      <c r="N64" s="185">
        <v>1</v>
      </c>
      <c r="O64" s="183">
        <v>0</v>
      </c>
      <c r="P64" s="173"/>
      <c r="Q64" s="183">
        <v>0</v>
      </c>
      <c r="R64" s="173"/>
      <c r="S64" s="183">
        <v>0</v>
      </c>
      <c r="T64" s="173"/>
      <c r="U64" s="186">
        <v>0</v>
      </c>
      <c r="V64" s="155">
        <v>0.505</v>
      </c>
      <c r="W64" s="175">
        <v>0</v>
      </c>
      <c r="X64" s="183">
        <v>0</v>
      </c>
      <c r="Y64" s="184">
        <v>28</v>
      </c>
      <c r="Z64" s="183">
        <v>2</v>
      </c>
      <c r="AA64" s="185">
        <v>3</v>
      </c>
      <c r="AB64" s="183">
        <v>0</v>
      </c>
      <c r="AC64" s="184">
        <v>0</v>
      </c>
      <c r="AD64" s="183">
        <v>0</v>
      </c>
      <c r="AE64" s="184">
        <v>7</v>
      </c>
      <c r="AF64" s="183">
        <v>0</v>
      </c>
      <c r="AG64" s="185">
        <v>1</v>
      </c>
      <c r="AH64" s="183">
        <v>0</v>
      </c>
      <c r="AI64" s="173"/>
      <c r="AJ64" s="183">
        <v>0</v>
      </c>
      <c r="AK64" s="173"/>
      <c r="AL64" s="183">
        <v>0</v>
      </c>
      <c r="AM64" s="173"/>
      <c r="AN64" s="186">
        <v>0</v>
      </c>
    </row>
    <row r="65" spans="1:40" s="135" customFormat="1" ht="15" customHeight="1">
      <c r="A65" s="226"/>
      <c r="B65" s="144" t="s">
        <v>58</v>
      </c>
      <c r="C65" s="155">
        <v>0.162</v>
      </c>
      <c r="D65" s="169">
        <v>0</v>
      </c>
      <c r="E65" s="170">
        <v>0</v>
      </c>
      <c r="F65" s="171">
        <v>0</v>
      </c>
      <c r="G65" s="170">
        <v>0</v>
      </c>
      <c r="H65" s="172">
        <v>0</v>
      </c>
      <c r="I65" s="170">
        <v>0</v>
      </c>
      <c r="J65" s="171">
        <v>0</v>
      </c>
      <c r="K65" s="170">
        <v>0</v>
      </c>
      <c r="L65" s="171">
        <v>0</v>
      </c>
      <c r="M65" s="170">
        <v>0</v>
      </c>
      <c r="N65" s="172">
        <v>0</v>
      </c>
      <c r="O65" s="170">
        <v>0</v>
      </c>
      <c r="P65" s="173"/>
      <c r="Q65" s="170">
        <v>0</v>
      </c>
      <c r="R65" s="173"/>
      <c r="S65" s="170">
        <v>0</v>
      </c>
      <c r="T65" s="173"/>
      <c r="U65" s="174">
        <v>0</v>
      </c>
      <c r="V65" s="155">
        <v>0.151</v>
      </c>
      <c r="W65" s="169">
        <v>0</v>
      </c>
      <c r="X65" s="170">
        <v>0</v>
      </c>
      <c r="Y65" s="171">
        <v>0</v>
      </c>
      <c r="Z65" s="170">
        <v>0</v>
      </c>
      <c r="AA65" s="172">
        <v>0</v>
      </c>
      <c r="AB65" s="170">
        <v>0</v>
      </c>
      <c r="AC65" s="171">
        <v>0</v>
      </c>
      <c r="AD65" s="170">
        <v>0</v>
      </c>
      <c r="AE65" s="171">
        <v>0</v>
      </c>
      <c r="AF65" s="170">
        <v>0</v>
      </c>
      <c r="AG65" s="172">
        <v>0</v>
      </c>
      <c r="AH65" s="170">
        <v>0</v>
      </c>
      <c r="AI65" s="173"/>
      <c r="AJ65" s="170">
        <v>0</v>
      </c>
      <c r="AK65" s="173"/>
      <c r="AL65" s="170">
        <v>0</v>
      </c>
      <c r="AM65" s="173"/>
      <c r="AN65" s="174">
        <v>0</v>
      </c>
    </row>
    <row r="66" spans="1:40" s="135" customFormat="1" ht="15" customHeight="1">
      <c r="A66" s="226"/>
      <c r="B66" s="144" t="s">
        <v>59</v>
      </c>
      <c r="C66" s="155">
        <v>0.496</v>
      </c>
      <c r="D66" s="169">
        <v>0</v>
      </c>
      <c r="E66" s="170">
        <v>0</v>
      </c>
      <c r="F66" s="171">
        <v>31</v>
      </c>
      <c r="G66" s="170">
        <v>1</v>
      </c>
      <c r="H66" s="172">
        <v>2</v>
      </c>
      <c r="I66" s="170">
        <v>0</v>
      </c>
      <c r="J66" s="171">
        <v>0</v>
      </c>
      <c r="K66" s="170">
        <v>0</v>
      </c>
      <c r="L66" s="171">
        <v>10</v>
      </c>
      <c r="M66" s="170">
        <v>0</v>
      </c>
      <c r="N66" s="172">
        <v>1</v>
      </c>
      <c r="O66" s="170">
        <v>0</v>
      </c>
      <c r="P66" s="173"/>
      <c r="Q66" s="170">
        <v>0</v>
      </c>
      <c r="R66" s="173"/>
      <c r="S66" s="170">
        <v>0</v>
      </c>
      <c r="T66" s="173"/>
      <c r="U66" s="174">
        <v>0</v>
      </c>
      <c r="V66" s="155">
        <v>0.506</v>
      </c>
      <c r="W66" s="169">
        <v>0</v>
      </c>
      <c r="X66" s="170">
        <v>0</v>
      </c>
      <c r="Y66" s="171">
        <v>28</v>
      </c>
      <c r="Z66" s="170">
        <v>2</v>
      </c>
      <c r="AA66" s="172">
        <v>3</v>
      </c>
      <c r="AB66" s="170">
        <v>0</v>
      </c>
      <c r="AC66" s="171">
        <v>0</v>
      </c>
      <c r="AD66" s="170">
        <v>0</v>
      </c>
      <c r="AE66" s="171">
        <v>7</v>
      </c>
      <c r="AF66" s="170">
        <v>0</v>
      </c>
      <c r="AG66" s="172">
        <v>1</v>
      </c>
      <c r="AH66" s="170">
        <v>0</v>
      </c>
      <c r="AI66" s="173"/>
      <c r="AJ66" s="170">
        <v>0</v>
      </c>
      <c r="AK66" s="173"/>
      <c r="AL66" s="170">
        <v>0</v>
      </c>
      <c r="AM66" s="173"/>
      <c r="AN66" s="174">
        <v>0</v>
      </c>
    </row>
    <row r="67" spans="1:40" s="135" customFormat="1" ht="15" customHeight="1">
      <c r="A67" s="226"/>
      <c r="B67" s="143" t="s">
        <v>60</v>
      </c>
      <c r="C67" s="176"/>
      <c r="D67" s="169">
        <v>0</v>
      </c>
      <c r="E67" s="170">
        <v>0</v>
      </c>
      <c r="F67" s="171">
        <v>0</v>
      </c>
      <c r="G67" s="170">
        <v>0</v>
      </c>
      <c r="H67" s="172">
        <v>0</v>
      </c>
      <c r="I67" s="170">
        <v>0</v>
      </c>
      <c r="J67" s="171">
        <v>0</v>
      </c>
      <c r="K67" s="170">
        <v>0</v>
      </c>
      <c r="L67" s="171">
        <v>0</v>
      </c>
      <c r="M67" s="170">
        <v>0</v>
      </c>
      <c r="N67" s="172">
        <v>0</v>
      </c>
      <c r="O67" s="170">
        <v>0</v>
      </c>
      <c r="P67" s="173"/>
      <c r="Q67" s="170">
        <v>0</v>
      </c>
      <c r="R67" s="173"/>
      <c r="S67" s="170">
        <v>0</v>
      </c>
      <c r="T67" s="173"/>
      <c r="U67" s="174">
        <v>0</v>
      </c>
      <c r="V67" s="176"/>
      <c r="W67" s="169">
        <v>0</v>
      </c>
      <c r="X67" s="170">
        <v>0</v>
      </c>
      <c r="Y67" s="171">
        <v>0</v>
      </c>
      <c r="Z67" s="170">
        <v>0</v>
      </c>
      <c r="AA67" s="172">
        <v>0</v>
      </c>
      <c r="AB67" s="170">
        <v>0</v>
      </c>
      <c r="AC67" s="171">
        <v>0</v>
      </c>
      <c r="AD67" s="170">
        <v>0</v>
      </c>
      <c r="AE67" s="171">
        <v>0</v>
      </c>
      <c r="AF67" s="170">
        <v>0</v>
      </c>
      <c r="AG67" s="172">
        <v>0</v>
      </c>
      <c r="AH67" s="170">
        <v>0</v>
      </c>
      <c r="AI67" s="173"/>
      <c r="AJ67" s="170">
        <v>0</v>
      </c>
      <c r="AK67" s="173"/>
      <c r="AL67" s="170">
        <v>0</v>
      </c>
      <c r="AM67" s="173"/>
      <c r="AN67" s="174">
        <v>0</v>
      </c>
    </row>
    <row r="68" spans="1:40" s="135" customFormat="1" ht="15" customHeight="1">
      <c r="A68" s="226"/>
      <c r="B68" s="143" t="s">
        <v>61</v>
      </c>
      <c r="C68" s="176"/>
      <c r="D68" s="169">
        <v>0</v>
      </c>
      <c r="E68" s="170">
        <v>0</v>
      </c>
      <c r="F68" s="171">
        <v>0</v>
      </c>
      <c r="G68" s="170">
        <v>0</v>
      </c>
      <c r="H68" s="172">
        <v>4</v>
      </c>
      <c r="I68" s="170">
        <v>0</v>
      </c>
      <c r="J68" s="171">
        <v>0</v>
      </c>
      <c r="K68" s="170">
        <v>0</v>
      </c>
      <c r="L68" s="171">
        <v>0</v>
      </c>
      <c r="M68" s="170">
        <v>0</v>
      </c>
      <c r="N68" s="172">
        <v>2</v>
      </c>
      <c r="O68" s="170">
        <v>0</v>
      </c>
      <c r="P68" s="173"/>
      <c r="Q68" s="170">
        <v>0</v>
      </c>
      <c r="R68" s="173"/>
      <c r="S68" s="170">
        <v>0</v>
      </c>
      <c r="T68" s="173"/>
      <c r="U68" s="174">
        <v>0</v>
      </c>
      <c r="V68" s="176"/>
      <c r="W68" s="169">
        <v>0</v>
      </c>
      <c r="X68" s="170">
        <v>0</v>
      </c>
      <c r="Y68" s="171">
        <v>0</v>
      </c>
      <c r="Z68" s="170">
        <v>0</v>
      </c>
      <c r="AA68" s="172">
        <v>5</v>
      </c>
      <c r="AB68" s="170">
        <v>0</v>
      </c>
      <c r="AC68" s="171">
        <v>0</v>
      </c>
      <c r="AD68" s="170">
        <v>0</v>
      </c>
      <c r="AE68" s="171">
        <v>0</v>
      </c>
      <c r="AF68" s="170">
        <v>0</v>
      </c>
      <c r="AG68" s="172">
        <v>3</v>
      </c>
      <c r="AH68" s="170">
        <v>0</v>
      </c>
      <c r="AI68" s="173"/>
      <c r="AJ68" s="170">
        <v>0</v>
      </c>
      <c r="AK68" s="173"/>
      <c r="AL68" s="170">
        <v>0</v>
      </c>
      <c r="AM68" s="173"/>
      <c r="AN68" s="174">
        <v>0</v>
      </c>
    </row>
    <row r="69" spans="1:40" s="135" customFormat="1" ht="15" customHeight="1">
      <c r="A69" s="226"/>
      <c r="B69" s="144" t="s">
        <v>62</v>
      </c>
      <c r="C69" s="176"/>
      <c r="D69" s="169">
        <v>0</v>
      </c>
      <c r="E69" s="170">
        <v>0</v>
      </c>
      <c r="F69" s="171">
        <v>0</v>
      </c>
      <c r="G69" s="170">
        <v>0</v>
      </c>
      <c r="H69" s="172">
        <v>0</v>
      </c>
      <c r="I69" s="170">
        <v>0</v>
      </c>
      <c r="J69" s="171">
        <v>0</v>
      </c>
      <c r="K69" s="170">
        <v>0</v>
      </c>
      <c r="L69" s="171">
        <v>0</v>
      </c>
      <c r="M69" s="170">
        <v>0</v>
      </c>
      <c r="N69" s="172">
        <v>0</v>
      </c>
      <c r="O69" s="170">
        <v>0</v>
      </c>
      <c r="P69" s="173"/>
      <c r="Q69" s="170">
        <v>0</v>
      </c>
      <c r="R69" s="173"/>
      <c r="S69" s="170">
        <v>0</v>
      </c>
      <c r="T69" s="173"/>
      <c r="U69" s="174">
        <v>0</v>
      </c>
      <c r="V69" s="176"/>
      <c r="W69" s="169">
        <v>0</v>
      </c>
      <c r="X69" s="170">
        <v>0</v>
      </c>
      <c r="Y69" s="171">
        <v>0</v>
      </c>
      <c r="Z69" s="170">
        <v>0</v>
      </c>
      <c r="AA69" s="172">
        <v>0</v>
      </c>
      <c r="AB69" s="170">
        <v>0</v>
      </c>
      <c r="AC69" s="171">
        <v>0</v>
      </c>
      <c r="AD69" s="170">
        <v>0</v>
      </c>
      <c r="AE69" s="171">
        <v>0</v>
      </c>
      <c r="AF69" s="170">
        <v>0</v>
      </c>
      <c r="AG69" s="172">
        <v>0</v>
      </c>
      <c r="AH69" s="170">
        <v>0</v>
      </c>
      <c r="AI69" s="173"/>
      <c r="AJ69" s="170">
        <v>0</v>
      </c>
      <c r="AK69" s="173"/>
      <c r="AL69" s="170">
        <v>0</v>
      </c>
      <c r="AM69" s="173"/>
      <c r="AN69" s="174">
        <v>0</v>
      </c>
    </row>
    <row r="70" spans="1:40" s="135" customFormat="1" ht="15" customHeight="1">
      <c r="A70" s="226"/>
      <c r="B70" s="144" t="s">
        <v>63</v>
      </c>
      <c r="C70" s="176"/>
      <c r="D70" s="169">
        <v>0</v>
      </c>
      <c r="E70" s="170">
        <v>0</v>
      </c>
      <c r="F70" s="171">
        <v>0</v>
      </c>
      <c r="G70" s="170">
        <v>0</v>
      </c>
      <c r="H70" s="172">
        <v>4</v>
      </c>
      <c r="I70" s="170">
        <v>0</v>
      </c>
      <c r="J70" s="171">
        <v>0</v>
      </c>
      <c r="K70" s="170">
        <v>0</v>
      </c>
      <c r="L70" s="171">
        <v>0</v>
      </c>
      <c r="M70" s="170">
        <v>0</v>
      </c>
      <c r="N70" s="172">
        <v>2</v>
      </c>
      <c r="O70" s="170">
        <v>0</v>
      </c>
      <c r="P70" s="173"/>
      <c r="Q70" s="170">
        <v>0</v>
      </c>
      <c r="R70" s="173"/>
      <c r="S70" s="170">
        <v>0</v>
      </c>
      <c r="T70" s="173"/>
      <c r="U70" s="174">
        <v>0</v>
      </c>
      <c r="V70" s="176"/>
      <c r="W70" s="169">
        <v>0</v>
      </c>
      <c r="X70" s="170">
        <v>0</v>
      </c>
      <c r="Y70" s="171">
        <v>0</v>
      </c>
      <c r="Z70" s="170">
        <v>0</v>
      </c>
      <c r="AA70" s="172">
        <v>4</v>
      </c>
      <c r="AB70" s="170">
        <v>0</v>
      </c>
      <c r="AC70" s="171">
        <v>0</v>
      </c>
      <c r="AD70" s="170">
        <v>0</v>
      </c>
      <c r="AE70" s="171">
        <v>0</v>
      </c>
      <c r="AF70" s="170">
        <v>0</v>
      </c>
      <c r="AG70" s="172">
        <v>3</v>
      </c>
      <c r="AH70" s="170">
        <v>0</v>
      </c>
      <c r="AI70" s="173"/>
      <c r="AJ70" s="170">
        <v>0</v>
      </c>
      <c r="AK70" s="173"/>
      <c r="AL70" s="170">
        <v>0</v>
      </c>
      <c r="AM70" s="173"/>
      <c r="AN70" s="174">
        <v>0</v>
      </c>
    </row>
    <row r="71" spans="1:40" s="135" customFormat="1" ht="15" customHeight="1">
      <c r="A71" s="226"/>
      <c r="B71" s="141" t="s">
        <v>64</v>
      </c>
      <c r="C71" s="176"/>
      <c r="D71" s="169">
        <v>0</v>
      </c>
      <c r="E71" s="170">
        <v>0</v>
      </c>
      <c r="F71" s="171">
        <v>0</v>
      </c>
      <c r="G71" s="170">
        <v>0</v>
      </c>
      <c r="H71" s="172">
        <v>21</v>
      </c>
      <c r="I71" s="170">
        <v>0</v>
      </c>
      <c r="J71" s="171">
        <v>0</v>
      </c>
      <c r="K71" s="170">
        <v>0</v>
      </c>
      <c r="L71" s="171">
        <v>0</v>
      </c>
      <c r="M71" s="170">
        <v>0</v>
      </c>
      <c r="N71" s="172">
        <v>21</v>
      </c>
      <c r="O71" s="170">
        <v>0</v>
      </c>
      <c r="P71" s="173"/>
      <c r="Q71" s="170">
        <v>0</v>
      </c>
      <c r="R71" s="173"/>
      <c r="S71" s="170">
        <v>0</v>
      </c>
      <c r="T71" s="173"/>
      <c r="U71" s="174">
        <v>0</v>
      </c>
      <c r="V71" s="176"/>
      <c r="W71" s="169">
        <v>0</v>
      </c>
      <c r="X71" s="170">
        <v>0</v>
      </c>
      <c r="Y71" s="171">
        <v>0</v>
      </c>
      <c r="Z71" s="170">
        <v>0</v>
      </c>
      <c r="AA71" s="172">
        <v>13</v>
      </c>
      <c r="AB71" s="170">
        <v>0</v>
      </c>
      <c r="AC71" s="171">
        <v>0</v>
      </c>
      <c r="AD71" s="170">
        <v>0</v>
      </c>
      <c r="AE71" s="171">
        <v>0</v>
      </c>
      <c r="AF71" s="170">
        <v>0</v>
      </c>
      <c r="AG71" s="172">
        <v>13</v>
      </c>
      <c r="AH71" s="170">
        <v>0</v>
      </c>
      <c r="AI71" s="173"/>
      <c r="AJ71" s="170">
        <v>0</v>
      </c>
      <c r="AK71" s="173"/>
      <c r="AL71" s="170">
        <v>0</v>
      </c>
      <c r="AM71" s="173"/>
      <c r="AN71" s="174">
        <v>0</v>
      </c>
    </row>
    <row r="72" spans="1:40" s="135" customFormat="1" ht="15" customHeight="1">
      <c r="A72" s="226"/>
      <c r="B72" s="141" t="s">
        <v>65</v>
      </c>
      <c r="C72" s="168"/>
      <c r="D72" s="169">
        <v>133</v>
      </c>
      <c r="E72" s="170">
        <v>0</v>
      </c>
      <c r="F72" s="171">
        <v>0</v>
      </c>
      <c r="G72" s="170">
        <v>0</v>
      </c>
      <c r="H72" s="172">
        <v>3</v>
      </c>
      <c r="I72" s="170">
        <v>0</v>
      </c>
      <c r="J72" s="171">
        <v>243</v>
      </c>
      <c r="K72" s="170">
        <v>0</v>
      </c>
      <c r="L72" s="171">
        <v>0</v>
      </c>
      <c r="M72" s="170">
        <v>0</v>
      </c>
      <c r="N72" s="172">
        <v>1</v>
      </c>
      <c r="O72" s="170">
        <v>0</v>
      </c>
      <c r="P72" s="173"/>
      <c r="Q72" s="170">
        <v>0</v>
      </c>
      <c r="R72" s="173"/>
      <c r="S72" s="170">
        <v>0</v>
      </c>
      <c r="T72" s="173"/>
      <c r="U72" s="174">
        <v>0</v>
      </c>
      <c r="V72" s="168"/>
      <c r="W72" s="169">
        <v>105</v>
      </c>
      <c r="X72" s="170">
        <v>0</v>
      </c>
      <c r="Y72" s="171">
        <v>0</v>
      </c>
      <c r="Z72" s="170">
        <v>0</v>
      </c>
      <c r="AA72" s="172">
        <v>0</v>
      </c>
      <c r="AB72" s="170">
        <v>0</v>
      </c>
      <c r="AC72" s="171">
        <v>213</v>
      </c>
      <c r="AD72" s="170">
        <v>0</v>
      </c>
      <c r="AE72" s="171">
        <v>0</v>
      </c>
      <c r="AF72" s="170">
        <v>0</v>
      </c>
      <c r="AG72" s="172">
        <v>0</v>
      </c>
      <c r="AH72" s="170">
        <v>0</v>
      </c>
      <c r="AI72" s="173"/>
      <c r="AJ72" s="170">
        <v>0</v>
      </c>
      <c r="AK72" s="173"/>
      <c r="AL72" s="170">
        <v>0</v>
      </c>
      <c r="AM72" s="173"/>
      <c r="AN72" s="174">
        <v>0</v>
      </c>
    </row>
    <row r="73" spans="1:40" s="135" customFormat="1" ht="15" customHeight="1">
      <c r="A73" s="226"/>
      <c r="B73" s="141" t="s">
        <v>66</v>
      </c>
      <c r="C73" s="168"/>
      <c r="D73" s="169">
        <v>0</v>
      </c>
      <c r="E73" s="170">
        <v>0</v>
      </c>
      <c r="F73" s="171">
        <v>0</v>
      </c>
      <c r="G73" s="170">
        <v>0</v>
      </c>
      <c r="H73" s="172">
        <v>7</v>
      </c>
      <c r="I73" s="170">
        <v>0</v>
      </c>
      <c r="J73" s="171">
        <v>0</v>
      </c>
      <c r="K73" s="170">
        <v>0</v>
      </c>
      <c r="L73" s="171">
        <v>0</v>
      </c>
      <c r="M73" s="170">
        <v>0</v>
      </c>
      <c r="N73" s="172">
        <v>7</v>
      </c>
      <c r="O73" s="170">
        <v>0</v>
      </c>
      <c r="P73" s="173"/>
      <c r="Q73" s="170">
        <v>0</v>
      </c>
      <c r="R73" s="173"/>
      <c r="S73" s="170">
        <v>0</v>
      </c>
      <c r="T73" s="173"/>
      <c r="U73" s="174">
        <v>0</v>
      </c>
      <c r="V73" s="168"/>
      <c r="W73" s="169">
        <v>0</v>
      </c>
      <c r="X73" s="170">
        <v>0</v>
      </c>
      <c r="Y73" s="171">
        <v>0</v>
      </c>
      <c r="Z73" s="170">
        <v>0</v>
      </c>
      <c r="AA73" s="172">
        <v>2</v>
      </c>
      <c r="AB73" s="170">
        <v>0</v>
      </c>
      <c r="AC73" s="171">
        <v>0</v>
      </c>
      <c r="AD73" s="170">
        <v>0</v>
      </c>
      <c r="AE73" s="171">
        <v>0</v>
      </c>
      <c r="AF73" s="170">
        <v>0</v>
      </c>
      <c r="AG73" s="172">
        <v>2</v>
      </c>
      <c r="AH73" s="170">
        <v>0</v>
      </c>
      <c r="AI73" s="173"/>
      <c r="AJ73" s="170">
        <v>0</v>
      </c>
      <c r="AK73" s="173"/>
      <c r="AL73" s="170">
        <v>0</v>
      </c>
      <c r="AM73" s="173"/>
      <c r="AN73" s="174">
        <v>0</v>
      </c>
    </row>
    <row r="74" spans="1:40" s="135" customFormat="1" ht="15" customHeight="1">
      <c r="A74" s="226"/>
      <c r="B74" s="141" t="s">
        <v>67</v>
      </c>
      <c r="C74" s="187"/>
      <c r="D74" s="177">
        <v>133</v>
      </c>
      <c r="E74" s="178" t="s">
        <v>81</v>
      </c>
      <c r="F74" s="179">
        <v>2763</v>
      </c>
      <c r="G74" s="178">
        <v>137</v>
      </c>
      <c r="H74" s="180">
        <v>16841</v>
      </c>
      <c r="I74" s="178">
        <v>1</v>
      </c>
      <c r="J74" s="179">
        <v>243</v>
      </c>
      <c r="K74" s="178" t="s">
        <v>81</v>
      </c>
      <c r="L74" s="179">
        <v>1606</v>
      </c>
      <c r="M74" s="178" t="s">
        <v>81</v>
      </c>
      <c r="N74" s="180">
        <v>2588</v>
      </c>
      <c r="O74" s="178">
        <v>2</v>
      </c>
      <c r="P74" s="184">
        <v>0</v>
      </c>
      <c r="Q74" s="178" t="s">
        <v>81</v>
      </c>
      <c r="R74" s="184">
        <v>44</v>
      </c>
      <c r="S74" s="178">
        <v>31</v>
      </c>
      <c r="T74" s="184">
        <v>4</v>
      </c>
      <c r="U74" s="178">
        <v>16</v>
      </c>
      <c r="V74" s="187"/>
      <c r="W74" s="177">
        <v>105</v>
      </c>
      <c r="X74" s="178" t="s">
        <v>81</v>
      </c>
      <c r="Y74" s="179">
        <v>2591</v>
      </c>
      <c r="Z74" s="178">
        <v>114</v>
      </c>
      <c r="AA74" s="180">
        <v>13539</v>
      </c>
      <c r="AB74" s="178">
        <v>1</v>
      </c>
      <c r="AC74" s="179">
        <v>213</v>
      </c>
      <c r="AD74" s="178" t="s">
        <v>81</v>
      </c>
      <c r="AE74" s="179">
        <v>1219</v>
      </c>
      <c r="AF74" s="178" t="s">
        <v>81</v>
      </c>
      <c r="AG74" s="180">
        <v>2354</v>
      </c>
      <c r="AH74" s="178">
        <v>2</v>
      </c>
      <c r="AI74" s="184">
        <v>0</v>
      </c>
      <c r="AJ74" s="178" t="s">
        <v>81</v>
      </c>
      <c r="AK74" s="184">
        <v>28</v>
      </c>
      <c r="AL74" s="178">
        <v>27</v>
      </c>
      <c r="AM74" s="184">
        <v>3</v>
      </c>
      <c r="AN74" s="211">
        <v>16</v>
      </c>
    </row>
    <row r="75" spans="1:40" s="135" customFormat="1" ht="20.25" customHeight="1" thickBot="1">
      <c r="A75" s="227"/>
      <c r="B75" s="145" t="s">
        <v>68</v>
      </c>
      <c r="C75" s="188"/>
      <c r="D75" s="189"/>
      <c r="E75" s="190"/>
      <c r="F75" s="191"/>
      <c r="G75" s="190"/>
      <c r="H75" s="192"/>
      <c r="I75" s="190"/>
      <c r="J75" s="191"/>
      <c r="K75" s="190"/>
      <c r="L75" s="191"/>
      <c r="M75" s="190"/>
      <c r="N75" s="192"/>
      <c r="O75" s="190"/>
      <c r="P75" s="193"/>
      <c r="Q75" s="190"/>
      <c r="R75" s="193"/>
      <c r="S75" s="190"/>
      <c r="T75" s="193"/>
      <c r="U75" s="194"/>
      <c r="V75" s="188"/>
      <c r="W75" s="189"/>
      <c r="X75" s="190"/>
      <c r="Y75" s="191"/>
      <c r="Z75" s="190"/>
      <c r="AA75" s="192"/>
      <c r="AB75" s="190"/>
      <c r="AC75" s="191"/>
      <c r="AD75" s="190"/>
      <c r="AE75" s="191"/>
      <c r="AF75" s="190"/>
      <c r="AG75" s="192"/>
      <c r="AH75" s="190"/>
      <c r="AI75" s="193"/>
      <c r="AJ75" s="190"/>
      <c r="AK75" s="193"/>
      <c r="AL75" s="190"/>
      <c r="AM75" s="193"/>
      <c r="AN75" s="194"/>
    </row>
    <row r="76" spans="1:40" s="135" customFormat="1" ht="15.75">
      <c r="A76" s="136"/>
      <c r="B76" s="146"/>
      <c r="C76" s="195"/>
      <c r="D76" s="185"/>
      <c r="E76" s="185"/>
      <c r="F76" s="185"/>
      <c r="G76" s="185"/>
      <c r="H76" s="185"/>
      <c r="I76" s="185"/>
      <c r="J76" s="185"/>
      <c r="K76" s="185"/>
      <c r="L76" s="185"/>
      <c r="M76" s="185"/>
      <c r="N76" s="185"/>
      <c r="O76" s="185"/>
      <c r="P76" s="185"/>
      <c r="Q76" s="185"/>
      <c r="R76" s="185"/>
      <c r="S76" s="185"/>
      <c r="T76" s="185"/>
      <c r="U76" s="185"/>
      <c r="V76" s="198"/>
      <c r="W76" s="199"/>
      <c r="X76" s="199"/>
      <c r="Y76" s="199"/>
      <c r="Z76" s="199"/>
      <c r="AA76" s="199"/>
      <c r="AB76" s="199"/>
      <c r="AC76" s="199"/>
      <c r="AD76" s="199"/>
      <c r="AE76" s="199"/>
      <c r="AF76" s="199"/>
      <c r="AG76" s="199"/>
      <c r="AH76" s="199"/>
      <c r="AI76" s="199"/>
      <c r="AJ76" s="199"/>
      <c r="AK76" s="199"/>
      <c r="AL76" s="199"/>
      <c r="AM76" s="199"/>
      <c r="AN76" s="199"/>
    </row>
    <row r="77" spans="1:40" s="135" customFormat="1" ht="15" customHeight="1">
      <c r="A77" s="231" t="s">
        <v>73</v>
      </c>
      <c r="B77" s="231"/>
      <c r="C77" s="198"/>
      <c r="D77" s="199"/>
      <c r="E77" s="199"/>
      <c r="F77" s="199"/>
      <c r="G77" s="199"/>
      <c r="H77" s="199"/>
      <c r="I77" s="199"/>
      <c r="J77" s="199"/>
      <c r="K77" s="199"/>
      <c r="L77" s="199"/>
      <c r="M77" s="199"/>
      <c r="N77" s="199"/>
      <c r="O77" s="199"/>
      <c r="P77" s="199"/>
      <c r="Q77" s="199"/>
      <c r="R77" s="199"/>
      <c r="S77" s="199"/>
      <c r="T77" s="199"/>
      <c r="U77" s="199"/>
      <c r="V77" s="198"/>
      <c r="W77" s="199"/>
      <c r="X77" s="199"/>
      <c r="Y77" s="199"/>
      <c r="Z77" s="199"/>
      <c r="AA77" s="199"/>
      <c r="AB77" s="199"/>
      <c r="AC77" s="199"/>
      <c r="AD77" s="199"/>
      <c r="AE77" s="199"/>
      <c r="AF77" s="199"/>
      <c r="AG77" s="199"/>
      <c r="AH77" s="199"/>
      <c r="AI77" s="199"/>
      <c r="AJ77" s="199"/>
      <c r="AK77" s="199"/>
      <c r="AL77" s="199"/>
      <c r="AM77" s="199"/>
      <c r="AN77" s="199"/>
    </row>
    <row r="78" spans="1:40" s="135" customFormat="1" ht="15" customHeight="1">
      <c r="A78" s="231" t="s">
        <v>69</v>
      </c>
      <c r="B78" s="231"/>
      <c r="C78" s="198"/>
      <c r="D78" s="199"/>
      <c r="E78" s="199"/>
      <c r="F78" s="199"/>
      <c r="G78" s="199"/>
      <c r="H78" s="199"/>
      <c r="I78" s="199"/>
      <c r="J78" s="199"/>
      <c r="K78" s="199"/>
      <c r="L78" s="199"/>
      <c r="M78" s="199"/>
      <c r="N78" s="199"/>
      <c r="O78" s="199"/>
      <c r="P78" s="199"/>
      <c r="Q78" s="199"/>
      <c r="R78" s="199"/>
      <c r="S78" s="199"/>
      <c r="T78" s="199"/>
      <c r="U78" s="199"/>
      <c r="V78" s="198"/>
      <c r="W78" s="199"/>
      <c r="X78" s="199"/>
      <c r="Y78" s="199"/>
      <c r="Z78" s="199"/>
      <c r="AA78" s="199"/>
      <c r="AB78" s="199"/>
      <c r="AC78" s="199"/>
      <c r="AD78" s="199"/>
      <c r="AE78" s="199"/>
      <c r="AF78" s="199"/>
      <c r="AG78" s="199"/>
      <c r="AH78" s="199"/>
      <c r="AI78" s="199"/>
      <c r="AJ78" s="199"/>
      <c r="AK78" s="199"/>
      <c r="AL78" s="199"/>
      <c r="AM78" s="199"/>
      <c r="AN78" s="199"/>
    </row>
    <row r="79" spans="1:40" s="135" customFormat="1" ht="15">
      <c r="A79" s="231" t="s">
        <v>70</v>
      </c>
      <c r="B79" s="231"/>
      <c r="C79" s="198"/>
      <c r="D79" s="199"/>
      <c r="E79" s="199"/>
      <c r="F79" s="199"/>
      <c r="G79" s="199"/>
      <c r="H79" s="199"/>
      <c r="I79" s="199"/>
      <c r="J79" s="199"/>
      <c r="K79" s="199"/>
      <c r="L79" s="199"/>
      <c r="M79" s="199"/>
      <c r="N79" s="199"/>
      <c r="O79" s="199"/>
      <c r="P79" s="199"/>
      <c r="Q79" s="199"/>
      <c r="R79" s="199"/>
      <c r="S79" s="199"/>
      <c r="T79" s="199"/>
      <c r="U79" s="199"/>
      <c r="V79" s="198"/>
      <c r="W79" s="199"/>
      <c r="X79" s="199"/>
      <c r="Y79" s="199"/>
      <c r="Z79" s="199"/>
      <c r="AA79" s="199"/>
      <c r="AB79" s="199"/>
      <c r="AC79" s="199"/>
      <c r="AD79" s="199"/>
      <c r="AE79" s="199"/>
      <c r="AF79" s="199"/>
      <c r="AG79" s="199"/>
      <c r="AH79" s="199"/>
      <c r="AI79" s="199"/>
      <c r="AJ79" s="199"/>
      <c r="AK79" s="199"/>
      <c r="AL79" s="199"/>
      <c r="AM79" s="199"/>
      <c r="AN79" s="199"/>
    </row>
    <row r="80" spans="1:40" s="135" customFormat="1" ht="15.75">
      <c r="A80" s="136"/>
      <c r="C80" s="198"/>
      <c r="D80" s="199"/>
      <c r="E80" s="199"/>
      <c r="F80" s="199"/>
      <c r="G80" s="199"/>
      <c r="H80" s="199"/>
      <c r="I80" s="199"/>
      <c r="J80" s="199"/>
      <c r="K80" s="199"/>
      <c r="L80" s="199"/>
      <c r="M80" s="199"/>
      <c r="N80" s="199"/>
      <c r="O80" s="199"/>
      <c r="P80" s="199"/>
      <c r="Q80" s="199"/>
      <c r="R80" s="199"/>
      <c r="S80" s="199"/>
      <c r="T80" s="199"/>
      <c r="U80" s="199"/>
      <c r="V80" s="198"/>
      <c r="W80" s="199"/>
      <c r="X80" s="199"/>
      <c r="Y80" s="199"/>
      <c r="Z80" s="199"/>
      <c r="AA80" s="199"/>
      <c r="AB80" s="199"/>
      <c r="AC80" s="199"/>
      <c r="AD80" s="199"/>
      <c r="AE80" s="199"/>
      <c r="AF80" s="199"/>
      <c r="AG80" s="199"/>
      <c r="AH80" s="199"/>
      <c r="AI80" s="199"/>
      <c r="AJ80" s="199"/>
      <c r="AK80" s="199"/>
      <c r="AL80" s="199"/>
      <c r="AM80" s="199"/>
      <c r="AN80" s="199"/>
    </row>
    <row r="81" spans="1:40" s="135" customFormat="1" ht="16.5" thickBot="1">
      <c r="A81" s="136"/>
      <c r="C81" s="198"/>
      <c r="D81" s="199"/>
      <c r="E81" s="199"/>
      <c r="F81" s="199"/>
      <c r="G81" s="199"/>
      <c r="H81" s="199"/>
      <c r="I81" s="199"/>
      <c r="J81" s="199"/>
      <c r="K81" s="199"/>
      <c r="L81" s="199"/>
      <c r="M81" s="199"/>
      <c r="N81" s="199"/>
      <c r="O81" s="199"/>
      <c r="P81" s="199"/>
      <c r="Q81" s="199"/>
      <c r="R81" s="199"/>
      <c r="S81" s="199"/>
      <c r="T81" s="199"/>
      <c r="U81" s="199"/>
      <c r="V81" s="198"/>
      <c r="W81" s="199"/>
      <c r="X81" s="199"/>
      <c r="Y81" s="199"/>
      <c r="Z81" s="199"/>
      <c r="AA81" s="199"/>
      <c r="AB81" s="199"/>
      <c r="AC81" s="199"/>
      <c r="AD81" s="199"/>
      <c r="AE81" s="199"/>
      <c r="AF81" s="199"/>
      <c r="AG81" s="199"/>
      <c r="AH81" s="199"/>
      <c r="AI81" s="199"/>
      <c r="AJ81" s="199"/>
      <c r="AK81" s="199"/>
      <c r="AL81" s="199"/>
      <c r="AM81" s="199"/>
      <c r="AN81" s="199"/>
    </row>
    <row r="82" spans="1:40" s="135" customFormat="1" ht="15" customHeight="1" thickBot="1" thickTop="1">
      <c r="A82" s="133">
        <v>3</v>
      </c>
      <c r="B82" s="134">
        <v>43</v>
      </c>
      <c r="C82" s="240" t="s">
        <v>37</v>
      </c>
      <c r="D82" s="239" t="s">
        <v>38</v>
      </c>
      <c r="E82" s="233"/>
      <c r="F82" s="233"/>
      <c r="G82" s="233"/>
      <c r="H82" s="233"/>
      <c r="I82" s="234"/>
      <c r="J82" s="232" t="s">
        <v>39</v>
      </c>
      <c r="K82" s="233"/>
      <c r="L82" s="233"/>
      <c r="M82" s="233"/>
      <c r="N82" s="233"/>
      <c r="O82" s="234"/>
      <c r="P82" s="232" t="s">
        <v>40</v>
      </c>
      <c r="Q82" s="233"/>
      <c r="R82" s="233"/>
      <c r="S82" s="233"/>
      <c r="T82" s="233"/>
      <c r="U82" s="235"/>
      <c r="V82" s="236" t="s">
        <v>41</v>
      </c>
      <c r="W82" s="239" t="s">
        <v>42</v>
      </c>
      <c r="X82" s="233"/>
      <c r="Y82" s="233"/>
      <c r="Z82" s="233"/>
      <c r="AA82" s="233"/>
      <c r="AB82" s="234"/>
      <c r="AC82" s="232" t="s">
        <v>43</v>
      </c>
      <c r="AD82" s="233"/>
      <c r="AE82" s="233"/>
      <c r="AF82" s="233"/>
      <c r="AG82" s="233"/>
      <c r="AH82" s="234"/>
      <c r="AI82" s="232" t="s">
        <v>44</v>
      </c>
      <c r="AJ82" s="233"/>
      <c r="AK82" s="233"/>
      <c r="AL82" s="233"/>
      <c r="AM82" s="233"/>
      <c r="AN82" s="235"/>
    </row>
    <row r="83" spans="1:40" s="135" customFormat="1" ht="15.75">
      <c r="A83" s="136"/>
      <c r="B83" s="200">
        <v>0</v>
      </c>
      <c r="C83" s="241"/>
      <c r="D83" s="228" t="s">
        <v>45</v>
      </c>
      <c r="E83" s="223"/>
      <c r="F83" s="222" t="s">
        <v>46</v>
      </c>
      <c r="G83" s="223"/>
      <c r="H83" s="229" t="s">
        <v>47</v>
      </c>
      <c r="I83" s="230"/>
      <c r="J83" s="222" t="s">
        <v>45</v>
      </c>
      <c r="K83" s="223"/>
      <c r="L83" s="222" t="s">
        <v>46</v>
      </c>
      <c r="M83" s="223"/>
      <c r="N83" s="229" t="s">
        <v>47</v>
      </c>
      <c r="O83" s="230"/>
      <c r="P83" s="222" t="s">
        <v>45</v>
      </c>
      <c r="Q83" s="223"/>
      <c r="R83" s="222" t="s">
        <v>46</v>
      </c>
      <c r="S83" s="223"/>
      <c r="T83" s="222" t="s">
        <v>47</v>
      </c>
      <c r="U83" s="224"/>
      <c r="V83" s="237"/>
      <c r="W83" s="228" t="s">
        <v>45</v>
      </c>
      <c r="X83" s="223"/>
      <c r="Y83" s="222" t="s">
        <v>46</v>
      </c>
      <c r="Z83" s="223"/>
      <c r="AA83" s="229" t="s">
        <v>47</v>
      </c>
      <c r="AB83" s="230"/>
      <c r="AC83" s="222" t="s">
        <v>45</v>
      </c>
      <c r="AD83" s="223"/>
      <c r="AE83" s="222" t="s">
        <v>46</v>
      </c>
      <c r="AF83" s="223"/>
      <c r="AG83" s="229" t="s">
        <v>47</v>
      </c>
      <c r="AH83" s="230"/>
      <c r="AI83" s="222" t="s">
        <v>45</v>
      </c>
      <c r="AJ83" s="223"/>
      <c r="AK83" s="222" t="s">
        <v>46</v>
      </c>
      <c r="AL83" s="223"/>
      <c r="AM83" s="222" t="s">
        <v>47</v>
      </c>
      <c r="AN83" s="224"/>
    </row>
    <row r="84" spans="1:40" s="135" customFormat="1" ht="18.75" thickBot="1">
      <c r="A84" s="136" t="s">
        <v>71</v>
      </c>
      <c r="B84" s="138" t="s">
        <v>2</v>
      </c>
      <c r="C84" s="241"/>
      <c r="D84" s="156" t="s">
        <v>49</v>
      </c>
      <c r="E84" s="157" t="s">
        <v>50</v>
      </c>
      <c r="F84" s="158" t="s">
        <v>49</v>
      </c>
      <c r="G84" s="157" t="s">
        <v>50</v>
      </c>
      <c r="H84" s="159" t="s">
        <v>49</v>
      </c>
      <c r="I84" s="157" t="s">
        <v>50</v>
      </c>
      <c r="J84" s="158" t="s">
        <v>49</v>
      </c>
      <c r="K84" s="157" t="s">
        <v>50</v>
      </c>
      <c r="L84" s="158" t="s">
        <v>49</v>
      </c>
      <c r="M84" s="157" t="s">
        <v>50</v>
      </c>
      <c r="N84" s="159" t="s">
        <v>49</v>
      </c>
      <c r="O84" s="157" t="s">
        <v>50</v>
      </c>
      <c r="P84" s="158" t="s">
        <v>49</v>
      </c>
      <c r="Q84" s="157" t="s">
        <v>50</v>
      </c>
      <c r="R84" s="158" t="s">
        <v>49</v>
      </c>
      <c r="S84" s="157" t="s">
        <v>50</v>
      </c>
      <c r="T84" s="158" t="s">
        <v>49</v>
      </c>
      <c r="U84" s="160" t="s">
        <v>50</v>
      </c>
      <c r="V84" s="238"/>
      <c r="W84" s="156" t="s">
        <v>49</v>
      </c>
      <c r="X84" s="157" t="s">
        <v>50</v>
      </c>
      <c r="Y84" s="158" t="s">
        <v>49</v>
      </c>
      <c r="Z84" s="157" t="s">
        <v>50</v>
      </c>
      <c r="AA84" s="159" t="s">
        <v>49</v>
      </c>
      <c r="AB84" s="157" t="s">
        <v>50</v>
      </c>
      <c r="AC84" s="158" t="s">
        <v>49</v>
      </c>
      <c r="AD84" s="157" t="s">
        <v>50</v>
      </c>
      <c r="AE84" s="158" t="s">
        <v>49</v>
      </c>
      <c r="AF84" s="157" t="s">
        <v>50</v>
      </c>
      <c r="AG84" s="159" t="s">
        <v>49</v>
      </c>
      <c r="AH84" s="157" t="s">
        <v>50</v>
      </c>
      <c r="AI84" s="158" t="s">
        <v>49</v>
      </c>
      <c r="AJ84" s="157" t="s">
        <v>50</v>
      </c>
      <c r="AK84" s="158" t="s">
        <v>49</v>
      </c>
      <c r="AL84" s="157" t="s">
        <v>50</v>
      </c>
      <c r="AM84" s="158" t="s">
        <v>49</v>
      </c>
      <c r="AN84" s="160" t="s">
        <v>50</v>
      </c>
    </row>
    <row r="85" spans="1:40" s="135" customFormat="1" ht="15.75" customHeight="1">
      <c r="A85" s="225" t="s">
        <v>75</v>
      </c>
      <c r="B85" s="139" t="s">
        <v>51</v>
      </c>
      <c r="C85" s="161"/>
      <c r="D85" s="162">
        <v>0</v>
      </c>
      <c r="E85" s="163">
        <v>0</v>
      </c>
      <c r="F85" s="164">
        <v>0</v>
      </c>
      <c r="G85" s="163">
        <v>0</v>
      </c>
      <c r="H85" s="165">
        <v>1387</v>
      </c>
      <c r="I85" s="163">
        <v>0</v>
      </c>
      <c r="J85" s="164">
        <v>0</v>
      </c>
      <c r="K85" s="163">
        <v>0</v>
      </c>
      <c r="L85" s="164">
        <v>0</v>
      </c>
      <c r="M85" s="163">
        <v>0</v>
      </c>
      <c r="N85" s="165">
        <v>1</v>
      </c>
      <c r="O85" s="163">
        <v>0</v>
      </c>
      <c r="P85" s="166"/>
      <c r="Q85" s="163">
        <v>0</v>
      </c>
      <c r="R85" s="166"/>
      <c r="S85" s="163">
        <v>0</v>
      </c>
      <c r="T85" s="166"/>
      <c r="U85" s="167">
        <v>0</v>
      </c>
      <c r="V85" s="161"/>
      <c r="W85" s="162">
        <v>0</v>
      </c>
      <c r="X85" s="163">
        <v>0</v>
      </c>
      <c r="Y85" s="164">
        <v>0</v>
      </c>
      <c r="Z85" s="163">
        <v>0</v>
      </c>
      <c r="AA85" s="165">
        <v>1671</v>
      </c>
      <c r="AB85" s="163">
        <v>0</v>
      </c>
      <c r="AC85" s="164">
        <v>0</v>
      </c>
      <c r="AD85" s="163">
        <v>0</v>
      </c>
      <c r="AE85" s="164">
        <v>0</v>
      </c>
      <c r="AF85" s="163">
        <v>0</v>
      </c>
      <c r="AG85" s="165">
        <v>169</v>
      </c>
      <c r="AH85" s="163">
        <v>0</v>
      </c>
      <c r="AI85" s="166"/>
      <c r="AJ85" s="163">
        <v>0</v>
      </c>
      <c r="AK85" s="166"/>
      <c r="AL85" s="163">
        <v>0</v>
      </c>
      <c r="AM85" s="166"/>
      <c r="AN85" s="167">
        <v>0</v>
      </c>
    </row>
    <row r="86" spans="1:40" s="135" customFormat="1" ht="15" customHeight="1">
      <c r="A86" s="226"/>
      <c r="B86" s="140" t="s">
        <v>52</v>
      </c>
      <c r="C86" s="168"/>
      <c r="D86" s="169">
        <v>0</v>
      </c>
      <c r="E86" s="170">
        <v>0</v>
      </c>
      <c r="F86" s="171">
        <v>0</v>
      </c>
      <c r="G86" s="170">
        <v>0</v>
      </c>
      <c r="H86" s="172">
        <v>2480</v>
      </c>
      <c r="I86" s="170">
        <v>0</v>
      </c>
      <c r="J86" s="171">
        <v>0</v>
      </c>
      <c r="K86" s="170">
        <v>0</v>
      </c>
      <c r="L86" s="171">
        <v>0</v>
      </c>
      <c r="M86" s="170">
        <v>0</v>
      </c>
      <c r="N86" s="172">
        <v>497</v>
      </c>
      <c r="O86" s="170">
        <v>0</v>
      </c>
      <c r="P86" s="173"/>
      <c r="Q86" s="170">
        <v>0</v>
      </c>
      <c r="R86" s="173"/>
      <c r="S86" s="170">
        <v>0</v>
      </c>
      <c r="T86" s="173"/>
      <c r="U86" s="174">
        <v>0</v>
      </c>
      <c r="V86" s="168"/>
      <c r="W86" s="169">
        <v>0</v>
      </c>
      <c r="X86" s="170">
        <v>0</v>
      </c>
      <c r="Y86" s="171">
        <v>0</v>
      </c>
      <c r="Z86" s="170">
        <v>0</v>
      </c>
      <c r="AA86" s="172">
        <v>2262</v>
      </c>
      <c r="AB86" s="170">
        <v>0</v>
      </c>
      <c r="AC86" s="171">
        <v>0</v>
      </c>
      <c r="AD86" s="170">
        <v>0</v>
      </c>
      <c r="AE86" s="171">
        <v>0</v>
      </c>
      <c r="AF86" s="170">
        <v>0</v>
      </c>
      <c r="AG86" s="172">
        <v>481</v>
      </c>
      <c r="AH86" s="170">
        <v>0</v>
      </c>
      <c r="AI86" s="173"/>
      <c r="AJ86" s="170">
        <v>0</v>
      </c>
      <c r="AK86" s="173"/>
      <c r="AL86" s="170">
        <v>0</v>
      </c>
      <c r="AM86" s="173"/>
      <c r="AN86" s="174">
        <v>0</v>
      </c>
    </row>
    <row r="87" spans="1:40" s="135" customFormat="1" ht="15" customHeight="1">
      <c r="A87" s="226"/>
      <c r="B87" s="141" t="s">
        <v>53</v>
      </c>
      <c r="C87" s="168"/>
      <c r="D87" s="175">
        <v>0</v>
      </c>
      <c r="E87" s="170">
        <v>0</v>
      </c>
      <c r="F87" s="171">
        <v>8199</v>
      </c>
      <c r="G87" s="170">
        <v>10</v>
      </c>
      <c r="H87" s="172">
        <v>1748</v>
      </c>
      <c r="I87" s="170">
        <v>5</v>
      </c>
      <c r="J87" s="171">
        <v>0</v>
      </c>
      <c r="K87" s="170">
        <v>0</v>
      </c>
      <c r="L87" s="171">
        <v>2869</v>
      </c>
      <c r="M87" s="170">
        <v>0</v>
      </c>
      <c r="N87" s="172">
        <v>847</v>
      </c>
      <c r="O87" s="170">
        <v>5</v>
      </c>
      <c r="P87" s="173"/>
      <c r="Q87" s="170">
        <v>0</v>
      </c>
      <c r="R87" s="173"/>
      <c r="S87" s="170">
        <v>5</v>
      </c>
      <c r="T87" s="173"/>
      <c r="U87" s="174">
        <v>30</v>
      </c>
      <c r="V87" s="168"/>
      <c r="W87" s="175">
        <v>0</v>
      </c>
      <c r="X87" s="170">
        <v>0</v>
      </c>
      <c r="Y87" s="171">
        <v>7887</v>
      </c>
      <c r="Z87" s="170">
        <v>16</v>
      </c>
      <c r="AA87" s="172">
        <v>1416</v>
      </c>
      <c r="AB87" s="170">
        <v>1</v>
      </c>
      <c r="AC87" s="171">
        <v>0</v>
      </c>
      <c r="AD87" s="170">
        <v>0</v>
      </c>
      <c r="AE87" s="171">
        <v>3066</v>
      </c>
      <c r="AF87" s="170">
        <v>0</v>
      </c>
      <c r="AG87" s="172">
        <v>703</v>
      </c>
      <c r="AH87" s="170">
        <v>1</v>
      </c>
      <c r="AI87" s="173"/>
      <c r="AJ87" s="170">
        <v>0</v>
      </c>
      <c r="AK87" s="173"/>
      <c r="AL87" s="170">
        <v>8</v>
      </c>
      <c r="AM87" s="173"/>
      <c r="AN87" s="174">
        <v>28</v>
      </c>
    </row>
    <row r="88" spans="1:40" s="135" customFormat="1" ht="15" customHeight="1">
      <c r="A88" s="226"/>
      <c r="B88" s="142" t="s">
        <v>54</v>
      </c>
      <c r="C88" s="168"/>
      <c r="D88" s="175">
        <v>0</v>
      </c>
      <c r="E88" s="170">
        <v>0</v>
      </c>
      <c r="F88" s="171">
        <v>364</v>
      </c>
      <c r="G88" s="170">
        <v>0</v>
      </c>
      <c r="H88" s="172">
        <v>0</v>
      </c>
      <c r="I88" s="170">
        <v>0</v>
      </c>
      <c r="J88" s="171">
        <v>0</v>
      </c>
      <c r="K88" s="170">
        <v>0</v>
      </c>
      <c r="L88" s="171">
        <v>237</v>
      </c>
      <c r="M88" s="170">
        <v>0</v>
      </c>
      <c r="N88" s="172">
        <v>0</v>
      </c>
      <c r="O88" s="170">
        <v>0</v>
      </c>
      <c r="P88" s="173"/>
      <c r="Q88" s="170">
        <v>0</v>
      </c>
      <c r="R88" s="173"/>
      <c r="S88" s="170">
        <v>0</v>
      </c>
      <c r="T88" s="173"/>
      <c r="U88" s="174">
        <v>0</v>
      </c>
      <c r="V88" s="168"/>
      <c r="W88" s="175">
        <v>0</v>
      </c>
      <c r="X88" s="170">
        <v>0</v>
      </c>
      <c r="Y88" s="171">
        <v>473</v>
      </c>
      <c r="Z88" s="170">
        <v>0</v>
      </c>
      <c r="AA88" s="172">
        <v>0</v>
      </c>
      <c r="AB88" s="170">
        <v>0</v>
      </c>
      <c r="AC88" s="171">
        <v>0</v>
      </c>
      <c r="AD88" s="170">
        <v>0</v>
      </c>
      <c r="AE88" s="171">
        <v>397</v>
      </c>
      <c r="AF88" s="170">
        <v>0</v>
      </c>
      <c r="AG88" s="172">
        <v>0</v>
      </c>
      <c r="AH88" s="170">
        <v>0</v>
      </c>
      <c r="AI88" s="173"/>
      <c r="AJ88" s="170">
        <v>0</v>
      </c>
      <c r="AK88" s="173"/>
      <c r="AL88" s="170">
        <v>0</v>
      </c>
      <c r="AM88" s="173"/>
      <c r="AN88" s="174">
        <v>0</v>
      </c>
    </row>
    <row r="89" spans="1:40" s="135" customFormat="1" ht="15" customHeight="1">
      <c r="A89" s="226"/>
      <c r="B89" s="142" t="s">
        <v>55</v>
      </c>
      <c r="C89" s="176"/>
      <c r="D89" s="175">
        <v>0</v>
      </c>
      <c r="E89" s="170">
        <v>0</v>
      </c>
      <c r="F89" s="171">
        <v>36</v>
      </c>
      <c r="G89" s="170">
        <v>0</v>
      </c>
      <c r="H89" s="172">
        <v>5</v>
      </c>
      <c r="I89" s="170">
        <v>0</v>
      </c>
      <c r="J89" s="171">
        <v>0</v>
      </c>
      <c r="K89" s="170">
        <v>0</v>
      </c>
      <c r="L89" s="171">
        <v>38</v>
      </c>
      <c r="M89" s="170">
        <v>0</v>
      </c>
      <c r="N89" s="172">
        <v>4</v>
      </c>
      <c r="O89" s="170">
        <v>0</v>
      </c>
      <c r="P89" s="173"/>
      <c r="Q89" s="170">
        <v>0</v>
      </c>
      <c r="R89" s="173"/>
      <c r="S89" s="170">
        <v>0</v>
      </c>
      <c r="T89" s="173"/>
      <c r="U89" s="174">
        <v>0</v>
      </c>
      <c r="V89" s="176"/>
      <c r="W89" s="175">
        <v>0</v>
      </c>
      <c r="X89" s="170">
        <v>0</v>
      </c>
      <c r="Y89" s="171">
        <v>13</v>
      </c>
      <c r="Z89" s="170">
        <v>6</v>
      </c>
      <c r="AA89" s="172">
        <v>5</v>
      </c>
      <c r="AB89" s="170">
        <v>1</v>
      </c>
      <c r="AC89" s="171">
        <v>0</v>
      </c>
      <c r="AD89" s="170">
        <v>0</v>
      </c>
      <c r="AE89" s="171">
        <v>9</v>
      </c>
      <c r="AF89" s="170">
        <v>0</v>
      </c>
      <c r="AG89" s="172">
        <v>5</v>
      </c>
      <c r="AH89" s="170">
        <v>1</v>
      </c>
      <c r="AI89" s="173"/>
      <c r="AJ89" s="170">
        <v>0</v>
      </c>
      <c r="AK89" s="173"/>
      <c r="AL89" s="170">
        <v>1</v>
      </c>
      <c r="AM89" s="173"/>
      <c r="AN89" s="174">
        <v>0</v>
      </c>
    </row>
    <row r="90" spans="1:40" s="135" customFormat="1" ht="15" customHeight="1">
      <c r="A90" s="226"/>
      <c r="B90" s="141" t="s">
        <v>56</v>
      </c>
      <c r="C90" s="168"/>
      <c r="D90" s="177">
        <v>0</v>
      </c>
      <c r="E90" s="178">
        <v>0</v>
      </c>
      <c r="F90" s="179">
        <v>12</v>
      </c>
      <c r="G90" s="178">
        <v>0</v>
      </c>
      <c r="H90" s="180">
        <v>3</v>
      </c>
      <c r="I90" s="178">
        <v>0</v>
      </c>
      <c r="J90" s="179">
        <v>0</v>
      </c>
      <c r="K90" s="178">
        <v>0</v>
      </c>
      <c r="L90" s="179">
        <v>3</v>
      </c>
      <c r="M90" s="178">
        <v>0</v>
      </c>
      <c r="N90" s="180">
        <v>2</v>
      </c>
      <c r="O90" s="178">
        <v>0</v>
      </c>
      <c r="P90" s="173"/>
      <c r="Q90" s="178">
        <v>0</v>
      </c>
      <c r="R90" s="173"/>
      <c r="S90" s="178">
        <v>0</v>
      </c>
      <c r="T90" s="173"/>
      <c r="U90" s="181">
        <v>0</v>
      </c>
      <c r="V90" s="182"/>
      <c r="W90" s="177">
        <v>0</v>
      </c>
      <c r="X90" s="178">
        <v>0</v>
      </c>
      <c r="Y90" s="179">
        <v>12</v>
      </c>
      <c r="Z90" s="178">
        <v>0</v>
      </c>
      <c r="AA90" s="180">
        <v>3</v>
      </c>
      <c r="AB90" s="178">
        <v>0</v>
      </c>
      <c r="AC90" s="179">
        <v>0</v>
      </c>
      <c r="AD90" s="178">
        <v>0</v>
      </c>
      <c r="AE90" s="179">
        <v>3</v>
      </c>
      <c r="AF90" s="178">
        <v>0</v>
      </c>
      <c r="AG90" s="180">
        <v>2</v>
      </c>
      <c r="AH90" s="178">
        <v>0</v>
      </c>
      <c r="AI90" s="173"/>
      <c r="AJ90" s="178">
        <v>0</v>
      </c>
      <c r="AK90" s="173"/>
      <c r="AL90" s="178">
        <v>0</v>
      </c>
      <c r="AM90" s="173"/>
      <c r="AN90" s="211">
        <v>0</v>
      </c>
    </row>
    <row r="91" spans="1:40" s="135" customFormat="1" ht="12.75" customHeight="1">
      <c r="A91" s="226"/>
      <c r="B91" s="143" t="s">
        <v>57</v>
      </c>
      <c r="C91" s="155">
        <v>0.473</v>
      </c>
      <c r="D91" s="175">
        <v>0</v>
      </c>
      <c r="E91" s="183">
        <v>0</v>
      </c>
      <c r="F91" s="184">
        <v>11</v>
      </c>
      <c r="G91" s="183">
        <v>0</v>
      </c>
      <c r="H91" s="185">
        <v>0</v>
      </c>
      <c r="I91" s="183">
        <v>0</v>
      </c>
      <c r="J91" s="184">
        <v>0</v>
      </c>
      <c r="K91" s="183">
        <v>0</v>
      </c>
      <c r="L91" s="184">
        <v>2</v>
      </c>
      <c r="M91" s="183">
        <v>0</v>
      </c>
      <c r="N91" s="185">
        <v>0</v>
      </c>
      <c r="O91" s="183">
        <v>0</v>
      </c>
      <c r="P91" s="173"/>
      <c r="Q91" s="183">
        <v>0</v>
      </c>
      <c r="R91" s="173"/>
      <c r="S91" s="183">
        <v>0</v>
      </c>
      <c r="T91" s="173"/>
      <c r="U91" s="186">
        <v>0</v>
      </c>
      <c r="V91" s="155">
        <v>0.492</v>
      </c>
      <c r="W91" s="175">
        <v>0</v>
      </c>
      <c r="X91" s="183">
        <v>0</v>
      </c>
      <c r="Y91" s="184">
        <v>11</v>
      </c>
      <c r="Z91" s="183">
        <v>0</v>
      </c>
      <c r="AA91" s="185">
        <v>1</v>
      </c>
      <c r="AB91" s="183">
        <v>0</v>
      </c>
      <c r="AC91" s="184">
        <v>0</v>
      </c>
      <c r="AD91" s="183">
        <v>0</v>
      </c>
      <c r="AE91" s="184">
        <v>2</v>
      </c>
      <c r="AF91" s="183">
        <v>0</v>
      </c>
      <c r="AG91" s="185">
        <v>0</v>
      </c>
      <c r="AH91" s="183">
        <v>0</v>
      </c>
      <c r="AI91" s="173"/>
      <c r="AJ91" s="183">
        <v>0</v>
      </c>
      <c r="AK91" s="173"/>
      <c r="AL91" s="183">
        <v>0</v>
      </c>
      <c r="AM91" s="173"/>
      <c r="AN91" s="186">
        <v>0</v>
      </c>
    </row>
    <row r="92" spans="1:40" s="135" customFormat="1" ht="15" customHeight="1">
      <c r="A92" s="226"/>
      <c r="B92" s="144" t="s">
        <v>58</v>
      </c>
      <c r="C92" s="155">
        <v>0</v>
      </c>
      <c r="D92" s="169">
        <v>0</v>
      </c>
      <c r="E92" s="170">
        <v>0</v>
      </c>
      <c r="F92" s="171">
        <v>0</v>
      </c>
      <c r="G92" s="170">
        <v>0</v>
      </c>
      <c r="H92" s="172">
        <v>0</v>
      </c>
      <c r="I92" s="170">
        <v>0</v>
      </c>
      <c r="J92" s="171">
        <v>0</v>
      </c>
      <c r="K92" s="170">
        <v>0</v>
      </c>
      <c r="L92" s="171">
        <v>0</v>
      </c>
      <c r="M92" s="170">
        <v>0</v>
      </c>
      <c r="N92" s="172">
        <v>0</v>
      </c>
      <c r="O92" s="170">
        <v>0</v>
      </c>
      <c r="P92" s="173"/>
      <c r="Q92" s="170">
        <v>0</v>
      </c>
      <c r="R92" s="173"/>
      <c r="S92" s="170">
        <v>0</v>
      </c>
      <c r="T92" s="173"/>
      <c r="U92" s="174">
        <v>0</v>
      </c>
      <c r="V92" s="155">
        <v>0</v>
      </c>
      <c r="W92" s="169">
        <v>0</v>
      </c>
      <c r="X92" s="170">
        <v>0</v>
      </c>
      <c r="Y92" s="171">
        <v>0</v>
      </c>
      <c r="Z92" s="170">
        <v>0</v>
      </c>
      <c r="AA92" s="172">
        <v>0</v>
      </c>
      <c r="AB92" s="170">
        <v>0</v>
      </c>
      <c r="AC92" s="171">
        <v>0</v>
      </c>
      <c r="AD92" s="170">
        <v>0</v>
      </c>
      <c r="AE92" s="171">
        <v>0</v>
      </c>
      <c r="AF92" s="170">
        <v>0</v>
      </c>
      <c r="AG92" s="172">
        <v>0</v>
      </c>
      <c r="AH92" s="170">
        <v>0</v>
      </c>
      <c r="AI92" s="173"/>
      <c r="AJ92" s="170">
        <v>0</v>
      </c>
      <c r="AK92" s="173"/>
      <c r="AL92" s="170">
        <v>0</v>
      </c>
      <c r="AM92" s="173"/>
      <c r="AN92" s="174">
        <v>0</v>
      </c>
    </row>
    <row r="93" spans="1:40" s="135" customFormat="1" ht="15" customHeight="1">
      <c r="A93" s="226"/>
      <c r="B93" s="144" t="s">
        <v>59</v>
      </c>
      <c r="C93" s="155">
        <v>0.473</v>
      </c>
      <c r="D93" s="169">
        <v>0</v>
      </c>
      <c r="E93" s="170">
        <v>0</v>
      </c>
      <c r="F93" s="171">
        <v>11</v>
      </c>
      <c r="G93" s="170">
        <v>0</v>
      </c>
      <c r="H93" s="172">
        <v>0</v>
      </c>
      <c r="I93" s="170">
        <v>0</v>
      </c>
      <c r="J93" s="171">
        <v>0</v>
      </c>
      <c r="K93" s="170">
        <v>0</v>
      </c>
      <c r="L93" s="171">
        <v>2</v>
      </c>
      <c r="M93" s="170">
        <v>0</v>
      </c>
      <c r="N93" s="172">
        <v>0</v>
      </c>
      <c r="O93" s="170">
        <v>0</v>
      </c>
      <c r="P93" s="173"/>
      <c r="Q93" s="170">
        <v>0</v>
      </c>
      <c r="R93" s="173"/>
      <c r="S93" s="170">
        <v>0</v>
      </c>
      <c r="T93" s="173"/>
      <c r="U93" s="174">
        <v>0</v>
      </c>
      <c r="V93" s="155">
        <v>0.492</v>
      </c>
      <c r="W93" s="169">
        <v>0</v>
      </c>
      <c r="X93" s="170">
        <v>0</v>
      </c>
      <c r="Y93" s="171">
        <v>11</v>
      </c>
      <c r="Z93" s="170">
        <v>0</v>
      </c>
      <c r="AA93" s="172">
        <v>1</v>
      </c>
      <c r="AB93" s="170">
        <v>0</v>
      </c>
      <c r="AC93" s="171">
        <v>0</v>
      </c>
      <c r="AD93" s="170">
        <v>0</v>
      </c>
      <c r="AE93" s="171">
        <v>2</v>
      </c>
      <c r="AF93" s="170">
        <v>0</v>
      </c>
      <c r="AG93" s="172">
        <v>0</v>
      </c>
      <c r="AH93" s="170">
        <v>0</v>
      </c>
      <c r="AI93" s="173"/>
      <c r="AJ93" s="170">
        <v>0</v>
      </c>
      <c r="AK93" s="173"/>
      <c r="AL93" s="170">
        <v>0</v>
      </c>
      <c r="AM93" s="173"/>
      <c r="AN93" s="174">
        <v>0</v>
      </c>
    </row>
    <row r="94" spans="1:40" s="135" customFormat="1" ht="15" customHeight="1">
      <c r="A94" s="226"/>
      <c r="B94" s="143" t="s">
        <v>60</v>
      </c>
      <c r="C94" s="176"/>
      <c r="D94" s="169">
        <v>0</v>
      </c>
      <c r="E94" s="170">
        <v>0</v>
      </c>
      <c r="F94" s="171">
        <v>0</v>
      </c>
      <c r="G94" s="170">
        <v>0</v>
      </c>
      <c r="H94" s="172">
        <v>0</v>
      </c>
      <c r="I94" s="170">
        <v>0</v>
      </c>
      <c r="J94" s="171">
        <v>0</v>
      </c>
      <c r="K94" s="170">
        <v>0</v>
      </c>
      <c r="L94" s="171">
        <v>0</v>
      </c>
      <c r="M94" s="170">
        <v>0</v>
      </c>
      <c r="N94" s="172">
        <v>0</v>
      </c>
      <c r="O94" s="170">
        <v>0</v>
      </c>
      <c r="P94" s="173"/>
      <c r="Q94" s="170">
        <v>0</v>
      </c>
      <c r="R94" s="173"/>
      <c r="S94" s="170">
        <v>0</v>
      </c>
      <c r="T94" s="173"/>
      <c r="U94" s="174">
        <v>0</v>
      </c>
      <c r="V94" s="176"/>
      <c r="W94" s="169">
        <v>0</v>
      </c>
      <c r="X94" s="170">
        <v>0</v>
      </c>
      <c r="Y94" s="171">
        <v>0</v>
      </c>
      <c r="Z94" s="170">
        <v>0</v>
      </c>
      <c r="AA94" s="172">
        <v>0</v>
      </c>
      <c r="AB94" s="170">
        <v>0</v>
      </c>
      <c r="AC94" s="171">
        <v>0</v>
      </c>
      <c r="AD94" s="170">
        <v>0</v>
      </c>
      <c r="AE94" s="171">
        <v>0</v>
      </c>
      <c r="AF94" s="170">
        <v>0</v>
      </c>
      <c r="AG94" s="172">
        <v>0</v>
      </c>
      <c r="AH94" s="170">
        <v>0</v>
      </c>
      <c r="AI94" s="173"/>
      <c r="AJ94" s="170">
        <v>0</v>
      </c>
      <c r="AK94" s="173"/>
      <c r="AL94" s="170">
        <v>0</v>
      </c>
      <c r="AM94" s="173"/>
      <c r="AN94" s="174">
        <v>0</v>
      </c>
    </row>
    <row r="95" spans="1:40" s="135" customFormat="1" ht="15" customHeight="1">
      <c r="A95" s="226"/>
      <c r="B95" s="143" t="s">
        <v>61</v>
      </c>
      <c r="C95" s="176"/>
      <c r="D95" s="169">
        <v>0</v>
      </c>
      <c r="E95" s="170">
        <v>0</v>
      </c>
      <c r="F95" s="171">
        <v>1</v>
      </c>
      <c r="G95" s="170">
        <v>0</v>
      </c>
      <c r="H95" s="172">
        <v>3</v>
      </c>
      <c r="I95" s="170">
        <v>0</v>
      </c>
      <c r="J95" s="171">
        <v>0</v>
      </c>
      <c r="K95" s="170">
        <v>0</v>
      </c>
      <c r="L95" s="171">
        <v>0</v>
      </c>
      <c r="M95" s="170">
        <v>0</v>
      </c>
      <c r="N95" s="172">
        <v>2</v>
      </c>
      <c r="O95" s="170">
        <v>0</v>
      </c>
      <c r="P95" s="173"/>
      <c r="Q95" s="170">
        <v>0</v>
      </c>
      <c r="R95" s="173"/>
      <c r="S95" s="170">
        <v>0</v>
      </c>
      <c r="T95" s="173"/>
      <c r="U95" s="174">
        <v>0</v>
      </c>
      <c r="V95" s="176"/>
      <c r="W95" s="169">
        <v>0</v>
      </c>
      <c r="X95" s="170">
        <v>0</v>
      </c>
      <c r="Y95" s="171">
        <v>0</v>
      </c>
      <c r="Z95" s="170">
        <v>0</v>
      </c>
      <c r="AA95" s="172">
        <v>2</v>
      </c>
      <c r="AB95" s="170">
        <v>0</v>
      </c>
      <c r="AC95" s="171">
        <v>0</v>
      </c>
      <c r="AD95" s="170">
        <v>0</v>
      </c>
      <c r="AE95" s="171">
        <v>1</v>
      </c>
      <c r="AF95" s="170">
        <v>0</v>
      </c>
      <c r="AG95" s="172">
        <v>1</v>
      </c>
      <c r="AH95" s="170">
        <v>0</v>
      </c>
      <c r="AI95" s="173"/>
      <c r="AJ95" s="170">
        <v>0</v>
      </c>
      <c r="AK95" s="173"/>
      <c r="AL95" s="170">
        <v>0</v>
      </c>
      <c r="AM95" s="173"/>
      <c r="AN95" s="174">
        <v>0</v>
      </c>
    </row>
    <row r="96" spans="1:40" s="135" customFormat="1" ht="15" customHeight="1">
      <c r="A96" s="226"/>
      <c r="B96" s="144" t="s">
        <v>62</v>
      </c>
      <c r="C96" s="176"/>
      <c r="D96" s="169">
        <v>0</v>
      </c>
      <c r="E96" s="170">
        <v>0</v>
      </c>
      <c r="F96" s="171">
        <v>1</v>
      </c>
      <c r="G96" s="170">
        <v>0</v>
      </c>
      <c r="H96" s="172">
        <v>0</v>
      </c>
      <c r="I96" s="170">
        <v>0</v>
      </c>
      <c r="J96" s="171">
        <v>0</v>
      </c>
      <c r="K96" s="170">
        <v>0</v>
      </c>
      <c r="L96" s="171">
        <v>0</v>
      </c>
      <c r="M96" s="170">
        <v>0</v>
      </c>
      <c r="N96" s="172">
        <v>0</v>
      </c>
      <c r="O96" s="170">
        <v>0</v>
      </c>
      <c r="P96" s="173"/>
      <c r="Q96" s="170">
        <v>0</v>
      </c>
      <c r="R96" s="173"/>
      <c r="S96" s="170">
        <v>0</v>
      </c>
      <c r="T96" s="173"/>
      <c r="U96" s="174">
        <v>0</v>
      </c>
      <c r="V96" s="176"/>
      <c r="W96" s="169">
        <v>0</v>
      </c>
      <c r="X96" s="170">
        <v>0</v>
      </c>
      <c r="Y96" s="171">
        <v>0</v>
      </c>
      <c r="Z96" s="170">
        <v>0</v>
      </c>
      <c r="AA96" s="172">
        <v>0</v>
      </c>
      <c r="AB96" s="170">
        <v>0</v>
      </c>
      <c r="AC96" s="171">
        <v>0</v>
      </c>
      <c r="AD96" s="170">
        <v>0</v>
      </c>
      <c r="AE96" s="171">
        <v>1</v>
      </c>
      <c r="AF96" s="170">
        <v>0</v>
      </c>
      <c r="AG96" s="172">
        <v>0</v>
      </c>
      <c r="AH96" s="170">
        <v>0</v>
      </c>
      <c r="AI96" s="173"/>
      <c r="AJ96" s="170">
        <v>0</v>
      </c>
      <c r="AK96" s="173"/>
      <c r="AL96" s="170">
        <v>0</v>
      </c>
      <c r="AM96" s="173"/>
      <c r="AN96" s="174">
        <v>0</v>
      </c>
    </row>
    <row r="97" spans="1:40" s="135" customFormat="1" ht="15" customHeight="1">
      <c r="A97" s="226"/>
      <c r="B97" s="144" t="s">
        <v>63</v>
      </c>
      <c r="C97" s="176"/>
      <c r="D97" s="169">
        <v>0</v>
      </c>
      <c r="E97" s="170">
        <v>0</v>
      </c>
      <c r="F97" s="171">
        <v>0</v>
      </c>
      <c r="G97" s="170">
        <v>0</v>
      </c>
      <c r="H97" s="172">
        <v>3</v>
      </c>
      <c r="I97" s="170">
        <v>0</v>
      </c>
      <c r="J97" s="171">
        <v>0</v>
      </c>
      <c r="K97" s="170">
        <v>0</v>
      </c>
      <c r="L97" s="171">
        <v>0</v>
      </c>
      <c r="M97" s="170">
        <v>0</v>
      </c>
      <c r="N97" s="172">
        <v>2</v>
      </c>
      <c r="O97" s="170">
        <v>0</v>
      </c>
      <c r="P97" s="173"/>
      <c r="Q97" s="170">
        <v>0</v>
      </c>
      <c r="R97" s="173"/>
      <c r="S97" s="170">
        <v>0</v>
      </c>
      <c r="T97" s="173"/>
      <c r="U97" s="174">
        <v>0</v>
      </c>
      <c r="V97" s="176"/>
      <c r="W97" s="169">
        <v>0</v>
      </c>
      <c r="X97" s="170">
        <v>0</v>
      </c>
      <c r="Y97" s="171">
        <v>0</v>
      </c>
      <c r="Z97" s="170">
        <v>0</v>
      </c>
      <c r="AA97" s="172">
        <v>2</v>
      </c>
      <c r="AB97" s="170">
        <v>0</v>
      </c>
      <c r="AC97" s="171">
        <v>0</v>
      </c>
      <c r="AD97" s="170">
        <v>0</v>
      </c>
      <c r="AE97" s="171">
        <v>0</v>
      </c>
      <c r="AF97" s="170">
        <v>0</v>
      </c>
      <c r="AG97" s="172">
        <v>1</v>
      </c>
      <c r="AH97" s="170">
        <v>0</v>
      </c>
      <c r="AI97" s="173"/>
      <c r="AJ97" s="170">
        <v>0</v>
      </c>
      <c r="AK97" s="173"/>
      <c r="AL97" s="170">
        <v>0</v>
      </c>
      <c r="AM97" s="173"/>
      <c r="AN97" s="174">
        <v>0</v>
      </c>
    </row>
    <row r="98" spans="1:40" s="135" customFormat="1" ht="15" customHeight="1">
      <c r="A98" s="226"/>
      <c r="B98" s="141" t="s">
        <v>64</v>
      </c>
      <c r="C98" s="176"/>
      <c r="D98" s="169">
        <v>5</v>
      </c>
      <c r="E98" s="170">
        <v>0</v>
      </c>
      <c r="F98" s="171">
        <v>0</v>
      </c>
      <c r="G98" s="170">
        <v>0</v>
      </c>
      <c r="H98" s="172">
        <v>36</v>
      </c>
      <c r="I98" s="170">
        <v>0</v>
      </c>
      <c r="J98" s="171">
        <v>9</v>
      </c>
      <c r="K98" s="170">
        <v>0</v>
      </c>
      <c r="L98" s="171">
        <v>0</v>
      </c>
      <c r="M98" s="170">
        <v>0</v>
      </c>
      <c r="N98" s="172">
        <v>36</v>
      </c>
      <c r="O98" s="170">
        <v>0</v>
      </c>
      <c r="P98" s="173"/>
      <c r="Q98" s="170">
        <v>0</v>
      </c>
      <c r="R98" s="173"/>
      <c r="S98" s="170">
        <v>0</v>
      </c>
      <c r="T98" s="173"/>
      <c r="U98" s="174">
        <v>0</v>
      </c>
      <c r="V98" s="176"/>
      <c r="W98" s="169">
        <v>5</v>
      </c>
      <c r="X98" s="170">
        <v>0</v>
      </c>
      <c r="Y98" s="171">
        <v>0</v>
      </c>
      <c r="Z98" s="170">
        <v>0</v>
      </c>
      <c r="AA98" s="172">
        <v>36</v>
      </c>
      <c r="AB98" s="170">
        <v>0</v>
      </c>
      <c r="AC98" s="171">
        <v>9</v>
      </c>
      <c r="AD98" s="170">
        <v>0</v>
      </c>
      <c r="AE98" s="171">
        <v>0</v>
      </c>
      <c r="AF98" s="170">
        <v>0</v>
      </c>
      <c r="AG98" s="172">
        <v>36</v>
      </c>
      <c r="AH98" s="170">
        <v>0</v>
      </c>
      <c r="AI98" s="173"/>
      <c r="AJ98" s="170">
        <v>0</v>
      </c>
      <c r="AK98" s="173"/>
      <c r="AL98" s="170">
        <v>0</v>
      </c>
      <c r="AM98" s="173"/>
      <c r="AN98" s="174">
        <v>0</v>
      </c>
    </row>
    <row r="99" spans="1:40" s="135" customFormat="1" ht="15" customHeight="1">
      <c r="A99" s="226"/>
      <c r="B99" s="141" t="s">
        <v>65</v>
      </c>
      <c r="C99" s="168"/>
      <c r="D99" s="169">
        <v>35</v>
      </c>
      <c r="E99" s="170">
        <v>0</v>
      </c>
      <c r="F99" s="171">
        <v>0</v>
      </c>
      <c r="G99" s="170">
        <v>0</v>
      </c>
      <c r="H99" s="172">
        <v>7</v>
      </c>
      <c r="I99" s="170">
        <v>0</v>
      </c>
      <c r="J99" s="171">
        <v>333</v>
      </c>
      <c r="K99" s="170">
        <v>0</v>
      </c>
      <c r="L99" s="171">
        <v>0</v>
      </c>
      <c r="M99" s="170">
        <v>0</v>
      </c>
      <c r="N99" s="172">
        <v>53</v>
      </c>
      <c r="O99" s="170">
        <v>0</v>
      </c>
      <c r="P99" s="173"/>
      <c r="Q99" s="170">
        <v>0</v>
      </c>
      <c r="R99" s="173"/>
      <c r="S99" s="170">
        <v>0</v>
      </c>
      <c r="T99" s="173"/>
      <c r="U99" s="174">
        <v>0</v>
      </c>
      <c r="V99" s="168"/>
      <c r="W99" s="169">
        <v>31</v>
      </c>
      <c r="X99" s="170">
        <v>0</v>
      </c>
      <c r="Y99" s="171">
        <v>0</v>
      </c>
      <c r="Z99" s="170">
        <v>0</v>
      </c>
      <c r="AA99" s="172">
        <v>9</v>
      </c>
      <c r="AB99" s="170">
        <v>0</v>
      </c>
      <c r="AC99" s="171">
        <v>298</v>
      </c>
      <c r="AD99" s="170">
        <v>0</v>
      </c>
      <c r="AE99" s="171">
        <v>0</v>
      </c>
      <c r="AF99" s="170">
        <v>0</v>
      </c>
      <c r="AG99" s="172">
        <v>85</v>
      </c>
      <c r="AH99" s="170">
        <v>0</v>
      </c>
      <c r="AI99" s="173"/>
      <c r="AJ99" s="170">
        <v>0</v>
      </c>
      <c r="AK99" s="173"/>
      <c r="AL99" s="170">
        <v>0</v>
      </c>
      <c r="AM99" s="173"/>
      <c r="AN99" s="174">
        <v>0</v>
      </c>
    </row>
    <row r="100" spans="1:40" s="135" customFormat="1" ht="15" customHeight="1">
      <c r="A100" s="226"/>
      <c r="B100" s="141" t="s">
        <v>66</v>
      </c>
      <c r="C100" s="168"/>
      <c r="D100" s="169">
        <v>0</v>
      </c>
      <c r="E100" s="170">
        <v>0</v>
      </c>
      <c r="F100" s="171">
        <v>0</v>
      </c>
      <c r="G100" s="170">
        <v>0</v>
      </c>
      <c r="H100" s="172">
        <v>13</v>
      </c>
      <c r="I100" s="170">
        <v>0</v>
      </c>
      <c r="J100" s="171">
        <v>0</v>
      </c>
      <c r="K100" s="170">
        <v>0</v>
      </c>
      <c r="L100" s="171">
        <v>0</v>
      </c>
      <c r="M100" s="170">
        <v>0</v>
      </c>
      <c r="N100" s="172">
        <v>13</v>
      </c>
      <c r="O100" s="170">
        <v>0</v>
      </c>
      <c r="P100" s="173"/>
      <c r="Q100" s="170">
        <v>0</v>
      </c>
      <c r="R100" s="173"/>
      <c r="S100" s="170">
        <v>0</v>
      </c>
      <c r="T100" s="173"/>
      <c r="U100" s="174">
        <v>0</v>
      </c>
      <c r="V100" s="168"/>
      <c r="W100" s="169">
        <v>0</v>
      </c>
      <c r="X100" s="170">
        <v>0</v>
      </c>
      <c r="Y100" s="171">
        <v>0</v>
      </c>
      <c r="Z100" s="170">
        <v>0</v>
      </c>
      <c r="AA100" s="172">
        <v>13</v>
      </c>
      <c r="AB100" s="170">
        <v>0</v>
      </c>
      <c r="AC100" s="171">
        <v>0</v>
      </c>
      <c r="AD100" s="170">
        <v>0</v>
      </c>
      <c r="AE100" s="171">
        <v>0</v>
      </c>
      <c r="AF100" s="170">
        <v>0</v>
      </c>
      <c r="AG100" s="172">
        <v>13</v>
      </c>
      <c r="AH100" s="170">
        <v>0</v>
      </c>
      <c r="AI100" s="173"/>
      <c r="AJ100" s="170">
        <v>0</v>
      </c>
      <c r="AK100" s="173"/>
      <c r="AL100" s="170">
        <v>0</v>
      </c>
      <c r="AM100" s="173"/>
      <c r="AN100" s="174">
        <v>0</v>
      </c>
    </row>
    <row r="101" spans="1:40" s="135" customFormat="1" ht="15" customHeight="1">
      <c r="A101" s="226"/>
      <c r="B101" s="141" t="s">
        <v>67</v>
      </c>
      <c r="C101" s="187"/>
      <c r="D101" s="177">
        <v>40</v>
      </c>
      <c r="E101" s="178" t="s">
        <v>81</v>
      </c>
      <c r="F101" s="179">
        <v>8211</v>
      </c>
      <c r="G101" s="178">
        <v>10</v>
      </c>
      <c r="H101" s="180">
        <v>5673</v>
      </c>
      <c r="I101" s="178">
        <v>5</v>
      </c>
      <c r="J101" s="179">
        <v>342</v>
      </c>
      <c r="K101" s="178" t="s">
        <v>81</v>
      </c>
      <c r="L101" s="179">
        <v>2872</v>
      </c>
      <c r="M101" s="178" t="s">
        <v>81</v>
      </c>
      <c r="N101" s="180">
        <v>1449</v>
      </c>
      <c r="O101" s="178">
        <v>5</v>
      </c>
      <c r="P101" s="184">
        <v>0</v>
      </c>
      <c r="Q101" s="178" t="s">
        <v>81</v>
      </c>
      <c r="R101" s="184">
        <v>24</v>
      </c>
      <c r="S101" s="178">
        <v>5</v>
      </c>
      <c r="T101" s="184">
        <v>6</v>
      </c>
      <c r="U101" s="178">
        <v>30</v>
      </c>
      <c r="V101" s="187"/>
      <c r="W101" s="177">
        <v>36</v>
      </c>
      <c r="X101" s="178" t="s">
        <v>81</v>
      </c>
      <c r="Y101" s="179">
        <v>7898</v>
      </c>
      <c r="Z101" s="178">
        <v>16</v>
      </c>
      <c r="AA101" s="180">
        <v>5410</v>
      </c>
      <c r="AB101" s="178">
        <v>1</v>
      </c>
      <c r="AC101" s="179">
        <v>306</v>
      </c>
      <c r="AD101" s="178" t="s">
        <v>81</v>
      </c>
      <c r="AE101" s="179">
        <v>3069</v>
      </c>
      <c r="AF101" s="178" t="s">
        <v>81</v>
      </c>
      <c r="AG101" s="180">
        <v>1489</v>
      </c>
      <c r="AH101" s="178">
        <v>1</v>
      </c>
      <c r="AI101" s="184">
        <v>0</v>
      </c>
      <c r="AJ101" s="178" t="s">
        <v>81</v>
      </c>
      <c r="AK101" s="184">
        <v>25</v>
      </c>
      <c r="AL101" s="178">
        <v>8</v>
      </c>
      <c r="AM101" s="184">
        <v>21</v>
      </c>
      <c r="AN101" s="211">
        <v>29</v>
      </c>
    </row>
    <row r="102" spans="1:40" s="135" customFormat="1" ht="20.25" customHeight="1" thickBot="1">
      <c r="A102" s="227"/>
      <c r="B102" s="145" t="s">
        <v>68</v>
      </c>
      <c r="C102" s="188"/>
      <c r="D102" s="189"/>
      <c r="E102" s="190"/>
      <c r="F102" s="191"/>
      <c r="G102" s="190"/>
      <c r="H102" s="192"/>
      <c r="I102" s="190"/>
      <c r="J102" s="191"/>
      <c r="K102" s="190"/>
      <c r="L102" s="191"/>
      <c r="M102" s="190"/>
      <c r="N102" s="192"/>
      <c r="O102" s="190"/>
      <c r="P102" s="193"/>
      <c r="Q102" s="190"/>
      <c r="R102" s="193"/>
      <c r="S102" s="190"/>
      <c r="T102" s="193"/>
      <c r="U102" s="194"/>
      <c r="V102" s="188"/>
      <c r="W102" s="189"/>
      <c r="X102" s="190"/>
      <c r="Y102" s="191"/>
      <c r="Z102" s="190"/>
      <c r="AA102" s="192"/>
      <c r="AB102" s="190"/>
      <c r="AC102" s="191"/>
      <c r="AD102" s="190"/>
      <c r="AE102" s="191"/>
      <c r="AF102" s="190"/>
      <c r="AG102" s="192"/>
      <c r="AH102" s="190"/>
      <c r="AI102" s="193"/>
      <c r="AJ102" s="190"/>
      <c r="AK102" s="193"/>
      <c r="AL102" s="190"/>
      <c r="AM102" s="193"/>
      <c r="AN102" s="194"/>
    </row>
    <row r="103" spans="1:40" s="135" customFormat="1" ht="15.75">
      <c r="A103" s="136"/>
      <c r="B103" s="146"/>
      <c r="C103" s="195"/>
      <c r="D103" s="185"/>
      <c r="E103" s="185"/>
      <c r="F103" s="185"/>
      <c r="G103" s="185"/>
      <c r="H103" s="185"/>
      <c r="I103" s="185"/>
      <c r="J103" s="185"/>
      <c r="K103" s="185"/>
      <c r="L103" s="185"/>
      <c r="M103" s="185"/>
      <c r="N103" s="185"/>
      <c r="O103" s="185"/>
      <c r="P103" s="185"/>
      <c r="Q103" s="185"/>
      <c r="R103" s="185"/>
      <c r="S103" s="185"/>
      <c r="T103" s="185"/>
      <c r="U103" s="185"/>
      <c r="V103" s="198"/>
      <c r="W103" s="199"/>
      <c r="X103" s="199"/>
      <c r="Y103" s="199"/>
      <c r="Z103" s="199"/>
      <c r="AA103" s="199"/>
      <c r="AB103" s="199"/>
      <c r="AC103" s="199"/>
      <c r="AD103" s="199"/>
      <c r="AE103" s="199"/>
      <c r="AF103" s="199"/>
      <c r="AG103" s="199"/>
      <c r="AH103" s="199"/>
      <c r="AI103" s="199"/>
      <c r="AJ103" s="199"/>
      <c r="AK103" s="199"/>
      <c r="AL103" s="199"/>
      <c r="AM103" s="199"/>
      <c r="AN103" s="199"/>
    </row>
    <row r="104" spans="1:40" s="135" customFormat="1" ht="15" customHeight="1">
      <c r="A104" s="231" t="s">
        <v>73</v>
      </c>
      <c r="B104" s="231"/>
      <c r="C104" s="198"/>
      <c r="D104" s="199"/>
      <c r="E104" s="199"/>
      <c r="F104" s="199"/>
      <c r="G104" s="199"/>
      <c r="H104" s="199"/>
      <c r="I104" s="199"/>
      <c r="J104" s="199"/>
      <c r="K104" s="199"/>
      <c r="L104" s="199"/>
      <c r="M104" s="199"/>
      <c r="N104" s="199"/>
      <c r="O104" s="199"/>
      <c r="P104" s="199"/>
      <c r="Q104" s="199"/>
      <c r="R104" s="199"/>
      <c r="S104" s="199"/>
      <c r="T104" s="199"/>
      <c r="U104" s="199"/>
      <c r="V104" s="198"/>
      <c r="W104" s="199"/>
      <c r="X104" s="199"/>
      <c r="Y104" s="199"/>
      <c r="Z104" s="199"/>
      <c r="AA104" s="199"/>
      <c r="AB104" s="199"/>
      <c r="AC104" s="199"/>
      <c r="AD104" s="199"/>
      <c r="AE104" s="199"/>
      <c r="AF104" s="199"/>
      <c r="AG104" s="199"/>
      <c r="AH104" s="199"/>
      <c r="AI104" s="199"/>
      <c r="AJ104" s="199"/>
      <c r="AK104" s="199"/>
      <c r="AL104" s="199"/>
      <c r="AM104" s="199"/>
      <c r="AN104" s="199"/>
    </row>
    <row r="105" spans="1:40" s="135" customFormat="1" ht="15" customHeight="1">
      <c r="A105" s="231" t="s">
        <v>69</v>
      </c>
      <c r="B105" s="231"/>
      <c r="C105" s="198"/>
      <c r="D105" s="199"/>
      <c r="E105" s="199"/>
      <c r="F105" s="199"/>
      <c r="G105" s="199"/>
      <c r="H105" s="199"/>
      <c r="I105" s="199"/>
      <c r="J105" s="199"/>
      <c r="K105" s="199"/>
      <c r="L105" s="199"/>
      <c r="M105" s="199"/>
      <c r="N105" s="199"/>
      <c r="O105" s="199"/>
      <c r="P105" s="199"/>
      <c r="Q105" s="199"/>
      <c r="R105" s="199"/>
      <c r="S105" s="199"/>
      <c r="T105" s="199"/>
      <c r="U105" s="199"/>
      <c r="V105" s="198"/>
      <c r="W105" s="199"/>
      <c r="X105" s="199"/>
      <c r="Y105" s="199"/>
      <c r="Z105" s="199"/>
      <c r="AA105" s="199"/>
      <c r="AB105" s="199"/>
      <c r="AC105" s="199"/>
      <c r="AD105" s="199"/>
      <c r="AE105" s="199"/>
      <c r="AF105" s="199"/>
      <c r="AG105" s="199"/>
      <c r="AH105" s="199"/>
      <c r="AI105" s="199"/>
      <c r="AJ105" s="199"/>
      <c r="AK105" s="199"/>
      <c r="AL105" s="199"/>
      <c r="AM105" s="199"/>
      <c r="AN105" s="199"/>
    </row>
    <row r="106" spans="1:40" s="135" customFormat="1" ht="15">
      <c r="A106" s="231" t="s">
        <v>70</v>
      </c>
      <c r="B106" s="231"/>
      <c r="C106" s="198"/>
      <c r="D106" s="199"/>
      <c r="E106" s="199"/>
      <c r="F106" s="199"/>
      <c r="G106" s="199"/>
      <c r="H106" s="199"/>
      <c r="I106" s="199"/>
      <c r="J106" s="199"/>
      <c r="K106" s="199"/>
      <c r="L106" s="199"/>
      <c r="M106" s="199"/>
      <c r="N106" s="199"/>
      <c r="O106" s="199"/>
      <c r="P106" s="199"/>
      <c r="Q106" s="199"/>
      <c r="R106" s="199"/>
      <c r="S106" s="199"/>
      <c r="T106" s="199"/>
      <c r="U106" s="199"/>
      <c r="V106" s="198"/>
      <c r="W106" s="199"/>
      <c r="X106" s="199"/>
      <c r="Y106" s="199"/>
      <c r="Z106" s="199"/>
      <c r="AA106" s="199"/>
      <c r="AB106" s="199"/>
      <c r="AC106" s="199"/>
      <c r="AD106" s="199"/>
      <c r="AE106" s="199"/>
      <c r="AF106" s="199"/>
      <c r="AG106" s="199"/>
      <c r="AH106" s="199"/>
      <c r="AI106" s="199"/>
      <c r="AJ106" s="199"/>
      <c r="AK106" s="199"/>
      <c r="AL106" s="199"/>
      <c r="AM106" s="199"/>
      <c r="AN106" s="199"/>
    </row>
    <row r="107" spans="1:40" s="135" customFormat="1" ht="15.75">
      <c r="A107" s="136"/>
      <c r="C107" s="198"/>
      <c r="D107" s="199"/>
      <c r="E107" s="199"/>
      <c r="F107" s="199"/>
      <c r="G107" s="199"/>
      <c r="H107" s="199"/>
      <c r="I107" s="199"/>
      <c r="J107" s="199"/>
      <c r="K107" s="199"/>
      <c r="L107" s="199"/>
      <c r="M107" s="199"/>
      <c r="N107" s="199"/>
      <c r="O107" s="199"/>
      <c r="P107" s="199"/>
      <c r="Q107" s="199"/>
      <c r="R107" s="199"/>
      <c r="S107" s="199"/>
      <c r="T107" s="199"/>
      <c r="U107" s="199"/>
      <c r="V107" s="198"/>
      <c r="W107" s="199"/>
      <c r="X107" s="199"/>
      <c r="Y107" s="199"/>
      <c r="Z107" s="199"/>
      <c r="AA107" s="199">
        <v>1</v>
      </c>
      <c r="AB107" s="199"/>
      <c r="AC107" s="199"/>
      <c r="AD107" s="199"/>
      <c r="AE107" s="199"/>
      <c r="AF107" s="199"/>
      <c r="AG107" s="199"/>
      <c r="AH107" s="199"/>
      <c r="AI107" s="199"/>
      <c r="AJ107" s="199"/>
      <c r="AK107" s="199"/>
      <c r="AL107" s="199"/>
      <c r="AM107" s="199"/>
      <c r="AN107" s="199"/>
    </row>
    <row r="108" spans="1:40" s="135" customFormat="1" ht="16.5" thickBot="1">
      <c r="A108" s="136"/>
      <c r="C108" s="198"/>
      <c r="D108" s="199"/>
      <c r="E108" s="199"/>
      <c r="F108" s="199"/>
      <c r="G108" s="199"/>
      <c r="H108" s="199"/>
      <c r="I108" s="199"/>
      <c r="J108" s="199"/>
      <c r="K108" s="199"/>
      <c r="L108" s="199"/>
      <c r="M108" s="199"/>
      <c r="N108" s="199"/>
      <c r="O108" s="199"/>
      <c r="P108" s="199"/>
      <c r="Q108" s="199"/>
      <c r="R108" s="199"/>
      <c r="S108" s="199"/>
      <c r="T108" s="199"/>
      <c r="U108" s="199"/>
      <c r="V108" s="198"/>
      <c r="W108" s="199"/>
      <c r="X108" s="199"/>
      <c r="Y108" s="199"/>
      <c r="Z108" s="199"/>
      <c r="AA108" s="199"/>
      <c r="AB108" s="199"/>
      <c r="AC108" s="199"/>
      <c r="AD108" s="199"/>
      <c r="AE108" s="199"/>
      <c r="AF108" s="199"/>
      <c r="AG108" s="199"/>
      <c r="AH108" s="199"/>
      <c r="AI108" s="199"/>
      <c r="AJ108" s="199"/>
      <c r="AK108" s="199"/>
      <c r="AL108" s="199"/>
      <c r="AM108" s="199"/>
      <c r="AN108" s="199"/>
    </row>
    <row r="109" spans="1:40" s="135" customFormat="1" ht="15" customHeight="1" thickBot="1" thickTop="1">
      <c r="A109" s="133">
        <v>4</v>
      </c>
      <c r="B109" s="134">
        <v>26</v>
      </c>
      <c r="C109" s="240" t="s">
        <v>37</v>
      </c>
      <c r="D109" s="239" t="s">
        <v>38</v>
      </c>
      <c r="E109" s="233"/>
      <c r="F109" s="233"/>
      <c r="G109" s="233"/>
      <c r="H109" s="233"/>
      <c r="I109" s="234"/>
      <c r="J109" s="232" t="s">
        <v>39</v>
      </c>
      <c r="K109" s="233"/>
      <c r="L109" s="233"/>
      <c r="M109" s="233"/>
      <c r="N109" s="233"/>
      <c r="O109" s="234"/>
      <c r="P109" s="232" t="s">
        <v>40</v>
      </c>
      <c r="Q109" s="233"/>
      <c r="R109" s="233"/>
      <c r="S109" s="233"/>
      <c r="T109" s="233"/>
      <c r="U109" s="235"/>
      <c r="V109" s="236" t="s">
        <v>41</v>
      </c>
      <c r="W109" s="239" t="s">
        <v>42</v>
      </c>
      <c r="X109" s="233"/>
      <c r="Y109" s="233"/>
      <c r="Z109" s="233"/>
      <c r="AA109" s="233"/>
      <c r="AB109" s="234"/>
      <c r="AC109" s="232" t="s">
        <v>43</v>
      </c>
      <c r="AD109" s="233"/>
      <c r="AE109" s="233"/>
      <c r="AF109" s="233"/>
      <c r="AG109" s="233"/>
      <c r="AH109" s="234"/>
      <c r="AI109" s="232" t="s">
        <v>44</v>
      </c>
      <c r="AJ109" s="233"/>
      <c r="AK109" s="233"/>
      <c r="AL109" s="233"/>
      <c r="AM109" s="233"/>
      <c r="AN109" s="235"/>
    </row>
    <row r="110" spans="1:40" s="135" customFormat="1" ht="15.75">
      <c r="A110" s="136"/>
      <c r="C110" s="241"/>
      <c r="D110" s="228" t="s">
        <v>45</v>
      </c>
      <c r="E110" s="223"/>
      <c r="F110" s="222" t="s">
        <v>46</v>
      </c>
      <c r="G110" s="223"/>
      <c r="H110" s="229" t="s">
        <v>47</v>
      </c>
      <c r="I110" s="230"/>
      <c r="J110" s="222" t="s">
        <v>45</v>
      </c>
      <c r="K110" s="223"/>
      <c r="L110" s="222" t="s">
        <v>46</v>
      </c>
      <c r="M110" s="223"/>
      <c r="N110" s="229" t="s">
        <v>47</v>
      </c>
      <c r="O110" s="230"/>
      <c r="P110" s="222" t="s">
        <v>45</v>
      </c>
      <c r="Q110" s="223"/>
      <c r="R110" s="222" t="s">
        <v>46</v>
      </c>
      <c r="S110" s="223"/>
      <c r="T110" s="222" t="s">
        <v>47</v>
      </c>
      <c r="U110" s="224"/>
      <c r="V110" s="237"/>
      <c r="W110" s="228" t="s">
        <v>45</v>
      </c>
      <c r="X110" s="223"/>
      <c r="Y110" s="222" t="s">
        <v>46</v>
      </c>
      <c r="Z110" s="223"/>
      <c r="AA110" s="229" t="s">
        <v>47</v>
      </c>
      <c r="AB110" s="230"/>
      <c r="AC110" s="222" t="s">
        <v>45</v>
      </c>
      <c r="AD110" s="223"/>
      <c r="AE110" s="222" t="s">
        <v>46</v>
      </c>
      <c r="AF110" s="223"/>
      <c r="AG110" s="229" t="s">
        <v>47</v>
      </c>
      <c r="AH110" s="230"/>
      <c r="AI110" s="222" t="s">
        <v>45</v>
      </c>
      <c r="AJ110" s="223"/>
      <c r="AK110" s="222" t="s">
        <v>46</v>
      </c>
      <c r="AL110" s="223"/>
      <c r="AM110" s="222" t="s">
        <v>47</v>
      </c>
      <c r="AN110" s="224"/>
    </row>
    <row r="111" spans="1:40" s="135" customFormat="1" ht="18.75" thickBot="1">
      <c r="A111" s="136" t="s">
        <v>71</v>
      </c>
      <c r="B111" s="138" t="s">
        <v>2</v>
      </c>
      <c r="C111" s="241"/>
      <c r="D111" s="156" t="s">
        <v>49</v>
      </c>
      <c r="E111" s="157" t="s">
        <v>50</v>
      </c>
      <c r="F111" s="158" t="s">
        <v>49</v>
      </c>
      <c r="G111" s="157" t="s">
        <v>50</v>
      </c>
      <c r="H111" s="159" t="s">
        <v>49</v>
      </c>
      <c r="I111" s="157" t="s">
        <v>50</v>
      </c>
      <c r="J111" s="158" t="s">
        <v>49</v>
      </c>
      <c r="K111" s="157" t="s">
        <v>50</v>
      </c>
      <c r="L111" s="158" t="s">
        <v>49</v>
      </c>
      <c r="M111" s="157" t="s">
        <v>50</v>
      </c>
      <c r="N111" s="159" t="s">
        <v>49</v>
      </c>
      <c r="O111" s="157" t="s">
        <v>50</v>
      </c>
      <c r="P111" s="158" t="s">
        <v>49</v>
      </c>
      <c r="Q111" s="157" t="s">
        <v>50</v>
      </c>
      <c r="R111" s="158" t="s">
        <v>49</v>
      </c>
      <c r="S111" s="157" t="s">
        <v>50</v>
      </c>
      <c r="T111" s="158" t="s">
        <v>49</v>
      </c>
      <c r="U111" s="160" t="s">
        <v>50</v>
      </c>
      <c r="V111" s="238"/>
      <c r="W111" s="156" t="s">
        <v>49</v>
      </c>
      <c r="X111" s="157" t="s">
        <v>50</v>
      </c>
      <c r="Y111" s="158" t="s">
        <v>49</v>
      </c>
      <c r="Z111" s="157" t="s">
        <v>50</v>
      </c>
      <c r="AA111" s="159" t="s">
        <v>49</v>
      </c>
      <c r="AB111" s="157" t="s">
        <v>50</v>
      </c>
      <c r="AC111" s="158" t="s">
        <v>49</v>
      </c>
      <c r="AD111" s="157" t="s">
        <v>50</v>
      </c>
      <c r="AE111" s="158" t="s">
        <v>49</v>
      </c>
      <c r="AF111" s="157" t="s">
        <v>50</v>
      </c>
      <c r="AG111" s="159" t="s">
        <v>49</v>
      </c>
      <c r="AH111" s="157" t="s">
        <v>50</v>
      </c>
      <c r="AI111" s="158" t="s">
        <v>49</v>
      </c>
      <c r="AJ111" s="157" t="s">
        <v>50</v>
      </c>
      <c r="AK111" s="158" t="s">
        <v>49</v>
      </c>
      <c r="AL111" s="157" t="s">
        <v>50</v>
      </c>
      <c r="AM111" s="158" t="s">
        <v>49</v>
      </c>
      <c r="AN111" s="160" t="s">
        <v>50</v>
      </c>
    </row>
    <row r="112" spans="1:40" s="135" customFormat="1" ht="15.75" customHeight="1">
      <c r="A112" s="225" t="s">
        <v>76</v>
      </c>
      <c r="B112" s="139" t="s">
        <v>51</v>
      </c>
      <c r="C112" s="161"/>
      <c r="D112" s="162">
        <v>0</v>
      </c>
      <c r="E112" s="163">
        <v>0</v>
      </c>
      <c r="F112" s="164">
        <v>0</v>
      </c>
      <c r="G112" s="163">
        <v>0</v>
      </c>
      <c r="H112" s="165">
        <v>3053</v>
      </c>
      <c r="I112" s="163">
        <v>0</v>
      </c>
      <c r="J112" s="164">
        <v>0</v>
      </c>
      <c r="K112" s="163">
        <v>0</v>
      </c>
      <c r="L112" s="164">
        <v>0</v>
      </c>
      <c r="M112" s="163">
        <v>0</v>
      </c>
      <c r="N112" s="165">
        <v>0</v>
      </c>
      <c r="O112" s="163">
        <v>0</v>
      </c>
      <c r="P112" s="166"/>
      <c r="Q112" s="163">
        <v>0</v>
      </c>
      <c r="R112" s="166"/>
      <c r="S112" s="163">
        <v>0</v>
      </c>
      <c r="T112" s="166"/>
      <c r="U112" s="167">
        <v>0</v>
      </c>
      <c r="V112" s="161"/>
      <c r="W112" s="162">
        <v>0</v>
      </c>
      <c r="X112" s="163">
        <v>0</v>
      </c>
      <c r="Y112" s="164">
        <v>0</v>
      </c>
      <c r="Z112" s="163">
        <v>0</v>
      </c>
      <c r="AA112" s="165">
        <v>3036</v>
      </c>
      <c r="AB112" s="163">
        <v>0</v>
      </c>
      <c r="AC112" s="164">
        <v>0</v>
      </c>
      <c r="AD112" s="163">
        <v>0</v>
      </c>
      <c r="AE112" s="164">
        <v>0</v>
      </c>
      <c r="AF112" s="163">
        <v>0</v>
      </c>
      <c r="AG112" s="165">
        <v>0</v>
      </c>
      <c r="AH112" s="163">
        <v>0</v>
      </c>
      <c r="AI112" s="166"/>
      <c r="AJ112" s="163">
        <v>0</v>
      </c>
      <c r="AK112" s="166"/>
      <c r="AL112" s="163">
        <v>0</v>
      </c>
      <c r="AM112" s="166"/>
      <c r="AN112" s="167">
        <v>0</v>
      </c>
    </row>
    <row r="113" spans="1:40" s="135" customFormat="1" ht="15" customHeight="1">
      <c r="A113" s="226"/>
      <c r="B113" s="140" t="s">
        <v>52</v>
      </c>
      <c r="C113" s="168"/>
      <c r="D113" s="169">
        <v>0</v>
      </c>
      <c r="E113" s="170">
        <v>0</v>
      </c>
      <c r="F113" s="171">
        <v>0</v>
      </c>
      <c r="G113" s="170">
        <v>0</v>
      </c>
      <c r="H113" s="172">
        <v>345</v>
      </c>
      <c r="I113" s="170">
        <v>7</v>
      </c>
      <c r="J113" s="171">
        <v>0</v>
      </c>
      <c r="K113" s="170">
        <v>0</v>
      </c>
      <c r="L113" s="171">
        <v>0</v>
      </c>
      <c r="M113" s="170">
        <v>0</v>
      </c>
      <c r="N113" s="172">
        <v>122</v>
      </c>
      <c r="O113" s="170">
        <v>4</v>
      </c>
      <c r="P113" s="173"/>
      <c r="Q113" s="170">
        <v>0</v>
      </c>
      <c r="R113" s="173"/>
      <c r="S113" s="170">
        <v>0</v>
      </c>
      <c r="T113" s="173"/>
      <c r="U113" s="174">
        <v>0</v>
      </c>
      <c r="V113" s="168"/>
      <c r="W113" s="169">
        <v>0</v>
      </c>
      <c r="X113" s="170">
        <v>0</v>
      </c>
      <c r="Y113" s="171">
        <v>0</v>
      </c>
      <c r="Z113" s="170">
        <v>0</v>
      </c>
      <c r="AA113" s="172">
        <v>411</v>
      </c>
      <c r="AB113" s="170">
        <v>8</v>
      </c>
      <c r="AC113" s="171">
        <v>0</v>
      </c>
      <c r="AD113" s="170">
        <v>0</v>
      </c>
      <c r="AE113" s="171">
        <v>0</v>
      </c>
      <c r="AF113" s="170">
        <v>0</v>
      </c>
      <c r="AG113" s="172">
        <v>122</v>
      </c>
      <c r="AH113" s="170">
        <v>4</v>
      </c>
      <c r="AI113" s="173"/>
      <c r="AJ113" s="170">
        <v>0</v>
      </c>
      <c r="AK113" s="173"/>
      <c r="AL113" s="170">
        <v>0</v>
      </c>
      <c r="AM113" s="173"/>
      <c r="AN113" s="174">
        <v>0</v>
      </c>
    </row>
    <row r="114" spans="1:40" s="135" customFormat="1" ht="15" customHeight="1">
      <c r="A114" s="226"/>
      <c r="B114" s="141" t="s">
        <v>53</v>
      </c>
      <c r="C114" s="168"/>
      <c r="D114" s="175">
        <v>3714</v>
      </c>
      <c r="E114" s="170">
        <v>75</v>
      </c>
      <c r="F114" s="171">
        <v>225</v>
      </c>
      <c r="G114" s="170">
        <v>2</v>
      </c>
      <c r="H114" s="172">
        <v>666</v>
      </c>
      <c r="I114" s="170">
        <v>13</v>
      </c>
      <c r="J114" s="171">
        <v>3129</v>
      </c>
      <c r="K114" s="170">
        <v>0</v>
      </c>
      <c r="L114" s="171">
        <v>146</v>
      </c>
      <c r="M114" s="170">
        <v>0</v>
      </c>
      <c r="N114" s="172">
        <v>666</v>
      </c>
      <c r="O114" s="170">
        <v>20</v>
      </c>
      <c r="P114" s="173"/>
      <c r="Q114" s="170">
        <v>37</v>
      </c>
      <c r="R114" s="173"/>
      <c r="S114" s="170">
        <v>1</v>
      </c>
      <c r="T114" s="173"/>
      <c r="U114" s="174">
        <v>41</v>
      </c>
      <c r="V114" s="168"/>
      <c r="W114" s="175">
        <v>3529</v>
      </c>
      <c r="X114" s="170">
        <v>69</v>
      </c>
      <c r="Y114" s="171">
        <v>205</v>
      </c>
      <c r="Z114" s="170">
        <v>2</v>
      </c>
      <c r="AA114" s="172">
        <v>590</v>
      </c>
      <c r="AB114" s="170">
        <v>11</v>
      </c>
      <c r="AC114" s="171">
        <v>3107</v>
      </c>
      <c r="AD114" s="170">
        <v>0</v>
      </c>
      <c r="AE114" s="171">
        <v>114</v>
      </c>
      <c r="AF114" s="170">
        <v>0</v>
      </c>
      <c r="AG114" s="172">
        <v>590</v>
      </c>
      <c r="AH114" s="170">
        <v>18</v>
      </c>
      <c r="AI114" s="173"/>
      <c r="AJ114" s="170">
        <v>58</v>
      </c>
      <c r="AK114" s="173"/>
      <c r="AL114" s="170">
        <v>1</v>
      </c>
      <c r="AM114" s="173"/>
      <c r="AN114" s="174">
        <v>29</v>
      </c>
    </row>
    <row r="115" spans="1:40" s="135" customFormat="1" ht="15" customHeight="1">
      <c r="A115" s="226"/>
      <c r="B115" s="142" t="s">
        <v>54</v>
      </c>
      <c r="C115" s="168"/>
      <c r="D115" s="175">
        <v>801</v>
      </c>
      <c r="E115" s="170">
        <v>16</v>
      </c>
      <c r="F115" s="171">
        <v>107</v>
      </c>
      <c r="G115" s="170">
        <v>2</v>
      </c>
      <c r="H115" s="172">
        <v>0</v>
      </c>
      <c r="I115" s="170">
        <v>0</v>
      </c>
      <c r="J115" s="171">
        <v>886</v>
      </c>
      <c r="K115" s="170">
        <v>0</v>
      </c>
      <c r="L115" s="171">
        <v>12</v>
      </c>
      <c r="M115" s="170">
        <v>0</v>
      </c>
      <c r="N115" s="172">
        <v>0</v>
      </c>
      <c r="O115" s="170">
        <v>0</v>
      </c>
      <c r="P115" s="173"/>
      <c r="Q115" s="170">
        <v>8</v>
      </c>
      <c r="R115" s="173"/>
      <c r="S115" s="170">
        <v>1</v>
      </c>
      <c r="T115" s="173"/>
      <c r="U115" s="174">
        <v>0</v>
      </c>
      <c r="V115" s="168"/>
      <c r="W115" s="175">
        <v>830</v>
      </c>
      <c r="X115" s="170">
        <v>16</v>
      </c>
      <c r="Y115" s="171">
        <v>78</v>
      </c>
      <c r="Z115" s="170">
        <v>2</v>
      </c>
      <c r="AA115" s="172">
        <v>0</v>
      </c>
      <c r="AB115" s="170">
        <v>0</v>
      </c>
      <c r="AC115" s="171">
        <v>915</v>
      </c>
      <c r="AD115" s="170">
        <v>0</v>
      </c>
      <c r="AE115" s="171">
        <v>0</v>
      </c>
      <c r="AF115" s="170">
        <v>0</v>
      </c>
      <c r="AG115" s="172">
        <v>0</v>
      </c>
      <c r="AH115" s="170">
        <v>0</v>
      </c>
      <c r="AI115" s="173"/>
      <c r="AJ115" s="170">
        <v>14</v>
      </c>
      <c r="AK115" s="173"/>
      <c r="AL115" s="170">
        <v>1</v>
      </c>
      <c r="AM115" s="173"/>
      <c r="AN115" s="174">
        <v>0</v>
      </c>
    </row>
    <row r="116" spans="1:40" s="135" customFormat="1" ht="15" customHeight="1">
      <c r="A116" s="226"/>
      <c r="B116" s="142" t="s">
        <v>55</v>
      </c>
      <c r="C116" s="176"/>
      <c r="D116" s="175">
        <v>984</v>
      </c>
      <c r="E116" s="170">
        <v>20</v>
      </c>
      <c r="F116" s="171">
        <v>0</v>
      </c>
      <c r="G116" s="170">
        <v>0</v>
      </c>
      <c r="H116" s="172">
        <v>0</v>
      </c>
      <c r="I116" s="170">
        <v>0</v>
      </c>
      <c r="J116" s="171">
        <v>907</v>
      </c>
      <c r="K116" s="170">
        <v>0</v>
      </c>
      <c r="L116" s="171">
        <v>0</v>
      </c>
      <c r="M116" s="170">
        <v>0</v>
      </c>
      <c r="N116" s="172">
        <v>0</v>
      </c>
      <c r="O116" s="170">
        <v>0</v>
      </c>
      <c r="P116" s="173"/>
      <c r="Q116" s="170">
        <v>10</v>
      </c>
      <c r="R116" s="173"/>
      <c r="S116" s="170">
        <v>0</v>
      </c>
      <c r="T116" s="173"/>
      <c r="U116" s="174">
        <v>0</v>
      </c>
      <c r="V116" s="176"/>
      <c r="W116" s="175">
        <v>1032</v>
      </c>
      <c r="X116" s="170">
        <v>20</v>
      </c>
      <c r="Y116" s="171">
        <v>0</v>
      </c>
      <c r="Z116" s="170">
        <v>0</v>
      </c>
      <c r="AA116" s="172">
        <v>0</v>
      </c>
      <c r="AB116" s="170">
        <v>0</v>
      </c>
      <c r="AC116" s="171">
        <v>980</v>
      </c>
      <c r="AD116" s="170">
        <v>0</v>
      </c>
      <c r="AE116" s="171">
        <v>0</v>
      </c>
      <c r="AF116" s="170">
        <v>0</v>
      </c>
      <c r="AG116" s="172">
        <v>0</v>
      </c>
      <c r="AH116" s="170">
        <v>0</v>
      </c>
      <c r="AI116" s="173"/>
      <c r="AJ116" s="170">
        <v>17</v>
      </c>
      <c r="AK116" s="173"/>
      <c r="AL116" s="170">
        <v>0</v>
      </c>
      <c r="AM116" s="173"/>
      <c r="AN116" s="174">
        <v>0</v>
      </c>
    </row>
    <row r="117" spans="1:40" s="135" customFormat="1" ht="15" customHeight="1">
      <c r="A117" s="226"/>
      <c r="B117" s="141" t="s">
        <v>56</v>
      </c>
      <c r="C117" s="168"/>
      <c r="D117" s="177">
        <v>0</v>
      </c>
      <c r="E117" s="178">
        <v>0</v>
      </c>
      <c r="F117" s="179">
        <v>2759</v>
      </c>
      <c r="G117" s="178">
        <v>56</v>
      </c>
      <c r="H117" s="180">
        <v>1763</v>
      </c>
      <c r="I117" s="178">
        <v>36</v>
      </c>
      <c r="J117" s="179">
        <v>0</v>
      </c>
      <c r="K117" s="178">
        <v>0</v>
      </c>
      <c r="L117" s="179">
        <v>612</v>
      </c>
      <c r="M117" s="178">
        <v>0</v>
      </c>
      <c r="N117" s="180">
        <v>1309</v>
      </c>
      <c r="O117" s="178">
        <v>41</v>
      </c>
      <c r="P117" s="173"/>
      <c r="Q117" s="178">
        <v>0</v>
      </c>
      <c r="R117" s="173"/>
      <c r="S117" s="178">
        <v>27</v>
      </c>
      <c r="T117" s="173"/>
      <c r="U117" s="181">
        <v>111</v>
      </c>
      <c r="V117" s="182"/>
      <c r="W117" s="177">
        <v>0</v>
      </c>
      <c r="X117" s="178">
        <v>0</v>
      </c>
      <c r="Y117" s="179">
        <v>2820</v>
      </c>
      <c r="Z117" s="178">
        <v>55</v>
      </c>
      <c r="AA117" s="180">
        <v>1828</v>
      </c>
      <c r="AB117" s="178">
        <v>36</v>
      </c>
      <c r="AC117" s="179">
        <v>0</v>
      </c>
      <c r="AD117" s="178">
        <v>0</v>
      </c>
      <c r="AE117" s="179">
        <v>591</v>
      </c>
      <c r="AF117" s="178">
        <v>0</v>
      </c>
      <c r="AG117" s="180">
        <v>1356</v>
      </c>
      <c r="AH117" s="178">
        <v>43</v>
      </c>
      <c r="AI117" s="173"/>
      <c r="AJ117" s="178">
        <v>0</v>
      </c>
      <c r="AK117" s="173"/>
      <c r="AL117" s="178">
        <v>46</v>
      </c>
      <c r="AM117" s="173"/>
      <c r="AN117" s="211">
        <v>90</v>
      </c>
    </row>
    <row r="118" spans="1:40" s="135" customFormat="1" ht="12.75" customHeight="1">
      <c r="A118" s="226"/>
      <c r="B118" s="143" t="s">
        <v>57</v>
      </c>
      <c r="C118" s="155">
        <v>0.691</v>
      </c>
      <c r="D118" s="175">
        <v>0</v>
      </c>
      <c r="E118" s="183">
        <v>0</v>
      </c>
      <c r="F118" s="184">
        <v>2759</v>
      </c>
      <c r="G118" s="183">
        <v>56</v>
      </c>
      <c r="H118" s="185">
        <v>33</v>
      </c>
      <c r="I118" s="183">
        <v>1</v>
      </c>
      <c r="J118" s="184">
        <v>0</v>
      </c>
      <c r="K118" s="183">
        <v>0</v>
      </c>
      <c r="L118" s="184">
        <v>612</v>
      </c>
      <c r="M118" s="183">
        <v>0</v>
      </c>
      <c r="N118" s="185">
        <v>12</v>
      </c>
      <c r="O118" s="183">
        <v>0</v>
      </c>
      <c r="P118" s="173"/>
      <c r="Q118" s="183">
        <v>0</v>
      </c>
      <c r="R118" s="173"/>
      <c r="S118" s="183">
        <v>27</v>
      </c>
      <c r="T118" s="173"/>
      <c r="U118" s="186">
        <v>2</v>
      </c>
      <c r="V118" s="155">
        <v>0.682</v>
      </c>
      <c r="W118" s="175">
        <v>0</v>
      </c>
      <c r="X118" s="183">
        <v>0</v>
      </c>
      <c r="Y118" s="184">
        <v>2820</v>
      </c>
      <c r="Z118" s="183">
        <v>55</v>
      </c>
      <c r="AA118" s="185">
        <v>38</v>
      </c>
      <c r="AB118" s="183">
        <v>1</v>
      </c>
      <c r="AC118" s="184">
        <v>0</v>
      </c>
      <c r="AD118" s="183">
        <v>0</v>
      </c>
      <c r="AE118" s="184">
        <v>591</v>
      </c>
      <c r="AF118" s="183">
        <v>0</v>
      </c>
      <c r="AG118" s="185">
        <v>13</v>
      </c>
      <c r="AH118" s="183">
        <v>0</v>
      </c>
      <c r="AI118" s="173"/>
      <c r="AJ118" s="183">
        <v>0</v>
      </c>
      <c r="AK118" s="173"/>
      <c r="AL118" s="183">
        <v>46</v>
      </c>
      <c r="AM118" s="173"/>
      <c r="AN118" s="186">
        <v>2</v>
      </c>
    </row>
    <row r="119" spans="1:40" s="135" customFormat="1" ht="15" customHeight="1">
      <c r="A119" s="226"/>
      <c r="B119" s="144" t="s">
        <v>58</v>
      </c>
      <c r="C119" s="155">
        <v>0</v>
      </c>
      <c r="D119" s="169">
        <v>0</v>
      </c>
      <c r="E119" s="170">
        <v>0</v>
      </c>
      <c r="F119" s="171">
        <v>0</v>
      </c>
      <c r="G119" s="170">
        <v>0</v>
      </c>
      <c r="H119" s="172">
        <v>0</v>
      </c>
      <c r="I119" s="170">
        <v>0</v>
      </c>
      <c r="J119" s="171">
        <v>0</v>
      </c>
      <c r="K119" s="170">
        <v>0</v>
      </c>
      <c r="L119" s="171">
        <v>0</v>
      </c>
      <c r="M119" s="170">
        <v>0</v>
      </c>
      <c r="N119" s="172">
        <v>0</v>
      </c>
      <c r="O119" s="170">
        <v>0</v>
      </c>
      <c r="P119" s="173"/>
      <c r="Q119" s="170">
        <v>0</v>
      </c>
      <c r="R119" s="173"/>
      <c r="S119" s="170">
        <v>0</v>
      </c>
      <c r="T119" s="173"/>
      <c r="U119" s="174">
        <v>0</v>
      </c>
      <c r="V119" s="155">
        <v>0</v>
      </c>
      <c r="W119" s="169">
        <v>0</v>
      </c>
      <c r="X119" s="170">
        <v>0</v>
      </c>
      <c r="Y119" s="171">
        <v>0</v>
      </c>
      <c r="Z119" s="170">
        <v>0</v>
      </c>
      <c r="AA119" s="172">
        <v>0</v>
      </c>
      <c r="AB119" s="170">
        <v>0</v>
      </c>
      <c r="AC119" s="171">
        <v>0</v>
      </c>
      <c r="AD119" s="170">
        <v>0</v>
      </c>
      <c r="AE119" s="171">
        <v>0</v>
      </c>
      <c r="AF119" s="170">
        <v>0</v>
      </c>
      <c r="AG119" s="172">
        <v>0</v>
      </c>
      <c r="AH119" s="170">
        <v>0</v>
      </c>
      <c r="AI119" s="173"/>
      <c r="AJ119" s="170">
        <v>0</v>
      </c>
      <c r="AK119" s="173"/>
      <c r="AL119" s="170">
        <v>0</v>
      </c>
      <c r="AM119" s="173"/>
      <c r="AN119" s="174">
        <v>0</v>
      </c>
    </row>
    <row r="120" spans="1:40" s="135" customFormat="1" ht="15" customHeight="1">
      <c r="A120" s="226"/>
      <c r="B120" s="144" t="s">
        <v>59</v>
      </c>
      <c r="C120" s="155">
        <v>0.691</v>
      </c>
      <c r="D120" s="169">
        <v>0</v>
      </c>
      <c r="E120" s="170">
        <v>0</v>
      </c>
      <c r="F120" s="171">
        <v>2759</v>
      </c>
      <c r="G120" s="170">
        <v>56</v>
      </c>
      <c r="H120" s="172">
        <v>33</v>
      </c>
      <c r="I120" s="170">
        <v>1</v>
      </c>
      <c r="J120" s="171">
        <v>0</v>
      </c>
      <c r="K120" s="170">
        <v>0</v>
      </c>
      <c r="L120" s="171">
        <v>612</v>
      </c>
      <c r="M120" s="170">
        <v>0</v>
      </c>
      <c r="N120" s="172">
        <v>12</v>
      </c>
      <c r="O120" s="170">
        <v>0</v>
      </c>
      <c r="P120" s="173"/>
      <c r="Q120" s="170">
        <v>0</v>
      </c>
      <c r="R120" s="173"/>
      <c r="S120" s="170">
        <v>27</v>
      </c>
      <c r="T120" s="173"/>
      <c r="U120" s="174">
        <v>2</v>
      </c>
      <c r="V120" s="155">
        <v>0.682</v>
      </c>
      <c r="W120" s="169">
        <v>0</v>
      </c>
      <c r="X120" s="170">
        <v>0</v>
      </c>
      <c r="Y120" s="171">
        <v>2820</v>
      </c>
      <c r="Z120" s="170">
        <v>55</v>
      </c>
      <c r="AA120" s="172">
        <v>38</v>
      </c>
      <c r="AB120" s="170">
        <v>1</v>
      </c>
      <c r="AC120" s="171">
        <v>0</v>
      </c>
      <c r="AD120" s="170">
        <v>0</v>
      </c>
      <c r="AE120" s="171">
        <v>591</v>
      </c>
      <c r="AF120" s="170">
        <v>0</v>
      </c>
      <c r="AG120" s="172">
        <v>13</v>
      </c>
      <c r="AH120" s="170">
        <v>0</v>
      </c>
      <c r="AI120" s="173"/>
      <c r="AJ120" s="170">
        <v>0</v>
      </c>
      <c r="AK120" s="173"/>
      <c r="AL120" s="170">
        <v>46</v>
      </c>
      <c r="AM120" s="173"/>
      <c r="AN120" s="174">
        <v>2</v>
      </c>
    </row>
    <row r="121" spans="1:40" s="135" customFormat="1" ht="15" customHeight="1">
      <c r="A121" s="226"/>
      <c r="B121" s="143" t="s">
        <v>60</v>
      </c>
      <c r="C121" s="176"/>
      <c r="D121" s="169">
        <v>0</v>
      </c>
      <c r="E121" s="170">
        <v>0</v>
      </c>
      <c r="F121" s="171">
        <v>0</v>
      </c>
      <c r="G121" s="170">
        <v>0</v>
      </c>
      <c r="H121" s="172">
        <v>0</v>
      </c>
      <c r="I121" s="170">
        <v>0</v>
      </c>
      <c r="J121" s="171">
        <v>0</v>
      </c>
      <c r="K121" s="170">
        <v>0</v>
      </c>
      <c r="L121" s="171">
        <v>0</v>
      </c>
      <c r="M121" s="170">
        <v>0</v>
      </c>
      <c r="N121" s="172">
        <v>0</v>
      </c>
      <c r="O121" s="170">
        <v>0</v>
      </c>
      <c r="P121" s="173"/>
      <c r="Q121" s="170">
        <v>0</v>
      </c>
      <c r="R121" s="173"/>
      <c r="S121" s="170">
        <v>0</v>
      </c>
      <c r="T121" s="173"/>
      <c r="U121" s="174">
        <v>0</v>
      </c>
      <c r="V121" s="176"/>
      <c r="W121" s="169">
        <v>0</v>
      </c>
      <c r="X121" s="170">
        <v>0</v>
      </c>
      <c r="Y121" s="171">
        <v>0</v>
      </c>
      <c r="Z121" s="170">
        <v>0</v>
      </c>
      <c r="AA121" s="172">
        <v>0</v>
      </c>
      <c r="AB121" s="170">
        <v>0</v>
      </c>
      <c r="AC121" s="171">
        <v>0</v>
      </c>
      <c r="AD121" s="170">
        <v>0</v>
      </c>
      <c r="AE121" s="171">
        <v>0</v>
      </c>
      <c r="AF121" s="170">
        <v>0</v>
      </c>
      <c r="AG121" s="172">
        <v>0</v>
      </c>
      <c r="AH121" s="170">
        <v>0</v>
      </c>
      <c r="AI121" s="173"/>
      <c r="AJ121" s="170">
        <v>0</v>
      </c>
      <c r="AK121" s="173"/>
      <c r="AL121" s="170">
        <v>0</v>
      </c>
      <c r="AM121" s="173"/>
      <c r="AN121" s="174">
        <v>0</v>
      </c>
    </row>
    <row r="122" spans="1:40" s="135" customFormat="1" ht="15" customHeight="1">
      <c r="A122" s="226"/>
      <c r="B122" s="143" t="s">
        <v>61</v>
      </c>
      <c r="C122" s="176"/>
      <c r="D122" s="169">
        <v>0</v>
      </c>
      <c r="E122" s="170">
        <v>0</v>
      </c>
      <c r="F122" s="171">
        <v>0</v>
      </c>
      <c r="G122" s="170">
        <v>0</v>
      </c>
      <c r="H122" s="172">
        <v>1730</v>
      </c>
      <c r="I122" s="170">
        <v>35</v>
      </c>
      <c r="J122" s="171">
        <v>0</v>
      </c>
      <c r="K122" s="170">
        <v>0</v>
      </c>
      <c r="L122" s="171">
        <v>0</v>
      </c>
      <c r="M122" s="170">
        <v>0</v>
      </c>
      <c r="N122" s="172">
        <v>1297</v>
      </c>
      <c r="O122" s="170">
        <v>40</v>
      </c>
      <c r="P122" s="173"/>
      <c r="Q122" s="170">
        <v>0</v>
      </c>
      <c r="R122" s="173"/>
      <c r="S122" s="170">
        <v>0</v>
      </c>
      <c r="T122" s="173"/>
      <c r="U122" s="174">
        <v>109</v>
      </c>
      <c r="V122" s="176"/>
      <c r="W122" s="169">
        <v>0</v>
      </c>
      <c r="X122" s="170">
        <v>0</v>
      </c>
      <c r="Y122" s="171">
        <v>0</v>
      </c>
      <c r="Z122" s="170">
        <v>0</v>
      </c>
      <c r="AA122" s="172">
        <v>1790</v>
      </c>
      <c r="AB122" s="170">
        <v>35</v>
      </c>
      <c r="AC122" s="171">
        <v>0</v>
      </c>
      <c r="AD122" s="170">
        <v>0</v>
      </c>
      <c r="AE122" s="171">
        <v>0</v>
      </c>
      <c r="AF122" s="170">
        <v>0</v>
      </c>
      <c r="AG122" s="172">
        <v>1342</v>
      </c>
      <c r="AH122" s="170">
        <v>42</v>
      </c>
      <c r="AI122" s="173"/>
      <c r="AJ122" s="170">
        <v>0</v>
      </c>
      <c r="AK122" s="173"/>
      <c r="AL122" s="170">
        <v>0</v>
      </c>
      <c r="AM122" s="173"/>
      <c r="AN122" s="174">
        <v>88</v>
      </c>
    </row>
    <row r="123" spans="1:40" s="135" customFormat="1" ht="15" customHeight="1">
      <c r="A123" s="226"/>
      <c r="B123" s="144" t="s">
        <v>62</v>
      </c>
      <c r="C123" s="176"/>
      <c r="D123" s="169">
        <v>0</v>
      </c>
      <c r="E123" s="170">
        <v>0</v>
      </c>
      <c r="F123" s="171">
        <v>0</v>
      </c>
      <c r="G123" s="170">
        <v>0</v>
      </c>
      <c r="H123" s="172">
        <v>0</v>
      </c>
      <c r="I123" s="170">
        <v>0</v>
      </c>
      <c r="J123" s="171">
        <v>0</v>
      </c>
      <c r="K123" s="170">
        <v>0</v>
      </c>
      <c r="L123" s="171">
        <v>0</v>
      </c>
      <c r="M123" s="170">
        <v>0</v>
      </c>
      <c r="N123" s="172">
        <v>0</v>
      </c>
      <c r="O123" s="170">
        <v>0</v>
      </c>
      <c r="P123" s="173"/>
      <c r="Q123" s="170">
        <v>0</v>
      </c>
      <c r="R123" s="173"/>
      <c r="S123" s="170">
        <v>0</v>
      </c>
      <c r="T123" s="173"/>
      <c r="U123" s="174">
        <v>0</v>
      </c>
      <c r="V123" s="176"/>
      <c r="W123" s="169">
        <v>0</v>
      </c>
      <c r="X123" s="170">
        <v>0</v>
      </c>
      <c r="Y123" s="171">
        <v>0</v>
      </c>
      <c r="Z123" s="170">
        <v>0</v>
      </c>
      <c r="AA123" s="172">
        <v>0</v>
      </c>
      <c r="AB123" s="170">
        <v>0</v>
      </c>
      <c r="AC123" s="171">
        <v>0</v>
      </c>
      <c r="AD123" s="170">
        <v>0</v>
      </c>
      <c r="AE123" s="171">
        <v>0</v>
      </c>
      <c r="AF123" s="170">
        <v>0</v>
      </c>
      <c r="AG123" s="172">
        <v>0</v>
      </c>
      <c r="AH123" s="170">
        <v>0</v>
      </c>
      <c r="AI123" s="173"/>
      <c r="AJ123" s="170">
        <v>0</v>
      </c>
      <c r="AK123" s="173"/>
      <c r="AL123" s="170">
        <v>0</v>
      </c>
      <c r="AM123" s="173"/>
      <c r="AN123" s="174">
        <v>0</v>
      </c>
    </row>
    <row r="124" spans="1:40" s="135" customFormat="1" ht="15" customHeight="1">
      <c r="A124" s="226"/>
      <c r="B124" s="144" t="s">
        <v>63</v>
      </c>
      <c r="C124" s="176"/>
      <c r="D124" s="169">
        <v>0</v>
      </c>
      <c r="E124" s="170">
        <v>0</v>
      </c>
      <c r="F124" s="171">
        <v>0</v>
      </c>
      <c r="G124" s="170">
        <v>0</v>
      </c>
      <c r="H124" s="172">
        <v>1730</v>
      </c>
      <c r="I124" s="170">
        <v>35</v>
      </c>
      <c r="J124" s="171">
        <v>0</v>
      </c>
      <c r="K124" s="170">
        <v>0</v>
      </c>
      <c r="L124" s="171">
        <v>0</v>
      </c>
      <c r="M124" s="170">
        <v>0</v>
      </c>
      <c r="N124" s="172">
        <v>1297</v>
      </c>
      <c r="O124" s="170">
        <v>40</v>
      </c>
      <c r="P124" s="173"/>
      <c r="Q124" s="170">
        <v>0</v>
      </c>
      <c r="R124" s="173"/>
      <c r="S124" s="170">
        <v>0</v>
      </c>
      <c r="T124" s="173"/>
      <c r="U124" s="174">
        <v>109</v>
      </c>
      <c r="V124" s="176"/>
      <c r="W124" s="169">
        <v>0</v>
      </c>
      <c r="X124" s="170">
        <v>0</v>
      </c>
      <c r="Y124" s="171">
        <v>0</v>
      </c>
      <c r="Z124" s="170">
        <v>0</v>
      </c>
      <c r="AA124" s="172">
        <v>1790</v>
      </c>
      <c r="AB124" s="170">
        <v>35</v>
      </c>
      <c r="AC124" s="171">
        <v>0</v>
      </c>
      <c r="AD124" s="170">
        <v>0</v>
      </c>
      <c r="AE124" s="171">
        <v>0</v>
      </c>
      <c r="AF124" s="170">
        <v>0</v>
      </c>
      <c r="AG124" s="172">
        <v>1342</v>
      </c>
      <c r="AH124" s="170">
        <v>42</v>
      </c>
      <c r="AI124" s="173"/>
      <c r="AJ124" s="170">
        <v>0</v>
      </c>
      <c r="AK124" s="173"/>
      <c r="AL124" s="170">
        <v>0</v>
      </c>
      <c r="AM124" s="173"/>
      <c r="AN124" s="174">
        <v>88</v>
      </c>
    </row>
    <row r="125" spans="1:40" s="135" customFormat="1" ht="15" customHeight="1">
      <c r="A125" s="226"/>
      <c r="B125" s="141" t="s">
        <v>64</v>
      </c>
      <c r="C125" s="176"/>
      <c r="D125" s="169">
        <v>0</v>
      </c>
      <c r="E125" s="170">
        <v>0</v>
      </c>
      <c r="F125" s="171">
        <v>0</v>
      </c>
      <c r="G125" s="170">
        <v>0</v>
      </c>
      <c r="H125" s="172">
        <v>0</v>
      </c>
      <c r="I125" s="170">
        <v>0</v>
      </c>
      <c r="J125" s="171">
        <v>0</v>
      </c>
      <c r="K125" s="170">
        <v>0</v>
      </c>
      <c r="L125" s="171">
        <v>0</v>
      </c>
      <c r="M125" s="170">
        <v>0</v>
      </c>
      <c r="N125" s="172">
        <v>0</v>
      </c>
      <c r="O125" s="170">
        <v>0</v>
      </c>
      <c r="P125" s="173"/>
      <c r="Q125" s="170">
        <v>0</v>
      </c>
      <c r="R125" s="173"/>
      <c r="S125" s="170">
        <v>0</v>
      </c>
      <c r="T125" s="173"/>
      <c r="U125" s="174">
        <v>0</v>
      </c>
      <c r="V125" s="176"/>
      <c r="W125" s="169">
        <v>0</v>
      </c>
      <c r="X125" s="170">
        <v>0</v>
      </c>
      <c r="Y125" s="171">
        <v>0</v>
      </c>
      <c r="Z125" s="170">
        <v>0</v>
      </c>
      <c r="AA125" s="172">
        <v>0</v>
      </c>
      <c r="AB125" s="170">
        <v>0</v>
      </c>
      <c r="AC125" s="171">
        <v>0</v>
      </c>
      <c r="AD125" s="170">
        <v>0</v>
      </c>
      <c r="AE125" s="171">
        <v>0</v>
      </c>
      <c r="AF125" s="170">
        <v>0</v>
      </c>
      <c r="AG125" s="172">
        <v>0</v>
      </c>
      <c r="AH125" s="170">
        <v>0</v>
      </c>
      <c r="AI125" s="173"/>
      <c r="AJ125" s="170">
        <v>0</v>
      </c>
      <c r="AK125" s="173"/>
      <c r="AL125" s="170">
        <v>0</v>
      </c>
      <c r="AM125" s="173"/>
      <c r="AN125" s="174">
        <v>0</v>
      </c>
    </row>
    <row r="126" spans="1:40" s="135" customFormat="1" ht="15" customHeight="1">
      <c r="A126" s="226"/>
      <c r="B126" s="141" t="s">
        <v>65</v>
      </c>
      <c r="C126" s="168"/>
      <c r="D126" s="169">
        <v>0</v>
      </c>
      <c r="E126" s="170">
        <v>0</v>
      </c>
      <c r="F126" s="171">
        <v>0</v>
      </c>
      <c r="G126" s="170">
        <v>0</v>
      </c>
      <c r="H126" s="172">
        <v>0</v>
      </c>
      <c r="I126" s="170">
        <v>0</v>
      </c>
      <c r="J126" s="171">
        <v>0</v>
      </c>
      <c r="K126" s="170">
        <v>0</v>
      </c>
      <c r="L126" s="171">
        <v>0</v>
      </c>
      <c r="M126" s="170">
        <v>0</v>
      </c>
      <c r="N126" s="172">
        <v>0</v>
      </c>
      <c r="O126" s="170">
        <v>0</v>
      </c>
      <c r="P126" s="173"/>
      <c r="Q126" s="170">
        <v>0</v>
      </c>
      <c r="R126" s="173"/>
      <c r="S126" s="170">
        <v>0</v>
      </c>
      <c r="T126" s="173"/>
      <c r="U126" s="174">
        <v>0</v>
      </c>
      <c r="V126" s="168"/>
      <c r="W126" s="169">
        <v>0</v>
      </c>
      <c r="X126" s="170">
        <v>0</v>
      </c>
      <c r="Y126" s="171">
        <v>0</v>
      </c>
      <c r="Z126" s="170">
        <v>0</v>
      </c>
      <c r="AA126" s="172">
        <v>0</v>
      </c>
      <c r="AB126" s="170">
        <v>0</v>
      </c>
      <c r="AC126" s="171">
        <v>0</v>
      </c>
      <c r="AD126" s="170">
        <v>0</v>
      </c>
      <c r="AE126" s="171">
        <v>0</v>
      </c>
      <c r="AF126" s="170">
        <v>0</v>
      </c>
      <c r="AG126" s="172">
        <v>0</v>
      </c>
      <c r="AH126" s="170">
        <v>0</v>
      </c>
      <c r="AI126" s="173"/>
      <c r="AJ126" s="170">
        <v>0</v>
      </c>
      <c r="AK126" s="173"/>
      <c r="AL126" s="170">
        <v>0</v>
      </c>
      <c r="AM126" s="173"/>
      <c r="AN126" s="174">
        <v>0</v>
      </c>
    </row>
    <row r="127" spans="1:40" s="135" customFormat="1" ht="15" customHeight="1">
      <c r="A127" s="226"/>
      <c r="B127" s="141" t="s">
        <v>66</v>
      </c>
      <c r="C127" s="168"/>
      <c r="D127" s="169">
        <v>0</v>
      </c>
      <c r="E127" s="170">
        <v>0</v>
      </c>
      <c r="F127" s="171">
        <v>0</v>
      </c>
      <c r="G127" s="170">
        <v>0</v>
      </c>
      <c r="H127" s="172">
        <v>302</v>
      </c>
      <c r="I127" s="170">
        <v>6</v>
      </c>
      <c r="J127" s="171">
        <v>0</v>
      </c>
      <c r="K127" s="170">
        <v>0</v>
      </c>
      <c r="L127" s="171">
        <v>0</v>
      </c>
      <c r="M127" s="170">
        <v>0</v>
      </c>
      <c r="N127" s="172">
        <v>195</v>
      </c>
      <c r="O127" s="170">
        <v>6</v>
      </c>
      <c r="P127" s="173"/>
      <c r="Q127" s="170">
        <v>0</v>
      </c>
      <c r="R127" s="173"/>
      <c r="S127" s="170">
        <v>0</v>
      </c>
      <c r="T127" s="173"/>
      <c r="U127" s="174">
        <v>19</v>
      </c>
      <c r="V127" s="168"/>
      <c r="W127" s="169">
        <v>0</v>
      </c>
      <c r="X127" s="170">
        <v>0</v>
      </c>
      <c r="Y127" s="171">
        <v>0</v>
      </c>
      <c r="Z127" s="170">
        <v>0</v>
      </c>
      <c r="AA127" s="172">
        <v>358</v>
      </c>
      <c r="AB127" s="170">
        <v>7</v>
      </c>
      <c r="AC127" s="171">
        <v>0</v>
      </c>
      <c r="AD127" s="170">
        <v>0</v>
      </c>
      <c r="AE127" s="171">
        <v>0</v>
      </c>
      <c r="AF127" s="170">
        <v>0</v>
      </c>
      <c r="AG127" s="172">
        <v>208</v>
      </c>
      <c r="AH127" s="170">
        <v>7</v>
      </c>
      <c r="AI127" s="173"/>
      <c r="AJ127" s="170">
        <v>0</v>
      </c>
      <c r="AK127" s="173"/>
      <c r="AL127" s="170">
        <v>0</v>
      </c>
      <c r="AM127" s="173"/>
      <c r="AN127" s="174">
        <v>18</v>
      </c>
    </row>
    <row r="128" spans="1:40" s="135" customFormat="1" ht="15" customHeight="1">
      <c r="A128" s="226"/>
      <c r="B128" s="141" t="s">
        <v>67</v>
      </c>
      <c r="C128" s="187"/>
      <c r="D128" s="177">
        <v>3714</v>
      </c>
      <c r="E128" s="178">
        <v>75</v>
      </c>
      <c r="F128" s="179">
        <v>2984</v>
      </c>
      <c r="G128" s="178">
        <v>58</v>
      </c>
      <c r="H128" s="180">
        <v>6129</v>
      </c>
      <c r="I128" s="178">
        <v>62</v>
      </c>
      <c r="J128" s="179">
        <v>3129</v>
      </c>
      <c r="K128" s="178" t="s">
        <v>81</v>
      </c>
      <c r="L128" s="179">
        <v>758</v>
      </c>
      <c r="M128" s="178" t="s">
        <v>81</v>
      </c>
      <c r="N128" s="180">
        <v>2292</v>
      </c>
      <c r="O128" s="178">
        <v>71</v>
      </c>
      <c r="P128" s="184">
        <v>32</v>
      </c>
      <c r="Q128" s="178">
        <v>37</v>
      </c>
      <c r="R128" s="184">
        <v>25</v>
      </c>
      <c r="S128" s="178">
        <v>28</v>
      </c>
      <c r="T128" s="184">
        <v>31</v>
      </c>
      <c r="U128" s="178">
        <v>171</v>
      </c>
      <c r="V128" s="187"/>
      <c r="W128" s="177">
        <v>3529</v>
      </c>
      <c r="X128" s="178">
        <v>69</v>
      </c>
      <c r="Y128" s="179">
        <v>3025</v>
      </c>
      <c r="Z128" s="178">
        <v>57</v>
      </c>
      <c r="AA128" s="180">
        <v>6224</v>
      </c>
      <c r="AB128" s="178">
        <v>62</v>
      </c>
      <c r="AC128" s="179">
        <v>3107</v>
      </c>
      <c r="AD128" s="178" t="s">
        <v>81</v>
      </c>
      <c r="AE128" s="179">
        <v>705</v>
      </c>
      <c r="AF128" s="178" t="s">
        <v>81</v>
      </c>
      <c r="AG128" s="180">
        <v>2276</v>
      </c>
      <c r="AH128" s="178">
        <v>72</v>
      </c>
      <c r="AI128" s="184">
        <v>16</v>
      </c>
      <c r="AJ128" s="178">
        <v>58</v>
      </c>
      <c r="AK128" s="184">
        <v>14</v>
      </c>
      <c r="AL128" s="178">
        <v>48</v>
      </c>
      <c r="AM128" s="184">
        <v>59</v>
      </c>
      <c r="AN128" s="211">
        <v>137</v>
      </c>
    </row>
    <row r="129" spans="1:40" s="135" customFormat="1" ht="20.25" customHeight="1" thickBot="1">
      <c r="A129" s="227"/>
      <c r="B129" s="145" t="s">
        <v>68</v>
      </c>
      <c r="C129" s="188"/>
      <c r="D129" s="189"/>
      <c r="E129" s="190"/>
      <c r="F129" s="191"/>
      <c r="G129" s="190"/>
      <c r="H129" s="192"/>
      <c r="I129" s="190"/>
      <c r="J129" s="191"/>
      <c r="K129" s="190"/>
      <c r="L129" s="191"/>
      <c r="M129" s="190"/>
      <c r="N129" s="192"/>
      <c r="O129" s="190"/>
      <c r="P129" s="193"/>
      <c r="Q129" s="190"/>
      <c r="R129" s="193"/>
      <c r="S129" s="190"/>
      <c r="T129" s="193"/>
      <c r="U129" s="194"/>
      <c r="V129" s="188"/>
      <c r="W129" s="189"/>
      <c r="X129" s="190"/>
      <c r="Y129" s="191"/>
      <c r="Z129" s="190"/>
      <c r="AA129" s="192"/>
      <c r="AB129" s="190"/>
      <c r="AC129" s="191"/>
      <c r="AD129" s="190"/>
      <c r="AE129" s="191"/>
      <c r="AF129" s="190"/>
      <c r="AG129" s="192"/>
      <c r="AH129" s="190"/>
      <c r="AI129" s="193"/>
      <c r="AJ129" s="190"/>
      <c r="AK129" s="193"/>
      <c r="AL129" s="190"/>
      <c r="AM129" s="193"/>
      <c r="AN129" s="194"/>
    </row>
    <row r="130" spans="1:40" s="135" customFormat="1" ht="15.75">
      <c r="A130" s="136"/>
      <c r="B130" s="146"/>
      <c r="C130" s="195"/>
      <c r="D130" s="185"/>
      <c r="E130" s="185"/>
      <c r="F130" s="185"/>
      <c r="G130" s="185"/>
      <c r="H130" s="185"/>
      <c r="I130" s="185"/>
      <c r="J130" s="185"/>
      <c r="K130" s="185"/>
      <c r="L130" s="185"/>
      <c r="M130" s="185"/>
      <c r="N130" s="185"/>
      <c r="O130" s="185"/>
      <c r="P130" s="185"/>
      <c r="Q130" s="185"/>
      <c r="R130" s="185"/>
      <c r="S130" s="185"/>
      <c r="T130" s="185"/>
      <c r="U130" s="185"/>
      <c r="V130" s="198"/>
      <c r="W130" s="199"/>
      <c r="X130" s="199"/>
      <c r="Y130" s="199"/>
      <c r="Z130" s="199"/>
      <c r="AA130" s="199"/>
      <c r="AB130" s="199"/>
      <c r="AC130" s="199"/>
      <c r="AD130" s="199"/>
      <c r="AE130" s="199"/>
      <c r="AF130" s="199"/>
      <c r="AG130" s="199"/>
      <c r="AH130" s="199"/>
      <c r="AI130" s="199"/>
      <c r="AJ130" s="199"/>
      <c r="AK130" s="199"/>
      <c r="AL130" s="199"/>
      <c r="AM130" s="199"/>
      <c r="AN130" s="199"/>
    </row>
    <row r="131" spans="1:40" s="135" customFormat="1" ht="15" customHeight="1">
      <c r="A131" s="231" t="s">
        <v>73</v>
      </c>
      <c r="B131" s="231"/>
      <c r="C131" s="198"/>
      <c r="D131" s="199"/>
      <c r="E131" s="199"/>
      <c r="F131" s="199"/>
      <c r="G131" s="199"/>
      <c r="H131" s="199"/>
      <c r="I131" s="199"/>
      <c r="J131" s="199"/>
      <c r="K131" s="199"/>
      <c r="L131" s="199"/>
      <c r="M131" s="199"/>
      <c r="N131" s="199"/>
      <c r="O131" s="199"/>
      <c r="P131" s="199"/>
      <c r="Q131" s="199"/>
      <c r="R131" s="199"/>
      <c r="S131" s="199"/>
      <c r="T131" s="199"/>
      <c r="U131" s="199"/>
      <c r="V131" s="198"/>
      <c r="W131" s="199"/>
      <c r="X131" s="199"/>
      <c r="Y131" s="199"/>
      <c r="Z131" s="199"/>
      <c r="AA131" s="199"/>
      <c r="AB131" s="199"/>
      <c r="AC131" s="199"/>
      <c r="AD131" s="199"/>
      <c r="AE131" s="199"/>
      <c r="AF131" s="199"/>
      <c r="AG131" s="199"/>
      <c r="AH131" s="199"/>
      <c r="AI131" s="199"/>
      <c r="AJ131" s="199"/>
      <c r="AK131" s="199"/>
      <c r="AL131" s="199"/>
      <c r="AM131" s="199"/>
      <c r="AN131" s="199"/>
    </row>
    <row r="132" spans="1:40" s="135" customFormat="1" ht="15" customHeight="1">
      <c r="A132" s="231" t="s">
        <v>69</v>
      </c>
      <c r="B132" s="231"/>
      <c r="C132" s="198"/>
      <c r="D132" s="199"/>
      <c r="E132" s="199"/>
      <c r="F132" s="199"/>
      <c r="G132" s="199"/>
      <c r="H132" s="199"/>
      <c r="I132" s="199"/>
      <c r="J132" s="199"/>
      <c r="K132" s="199"/>
      <c r="L132" s="199"/>
      <c r="M132" s="199"/>
      <c r="N132" s="199"/>
      <c r="O132" s="199"/>
      <c r="P132" s="199"/>
      <c r="Q132" s="199"/>
      <c r="R132" s="199"/>
      <c r="S132" s="199"/>
      <c r="T132" s="199"/>
      <c r="U132" s="199"/>
      <c r="V132" s="198"/>
      <c r="W132" s="199"/>
      <c r="X132" s="199"/>
      <c r="Y132" s="199"/>
      <c r="Z132" s="199"/>
      <c r="AA132" s="199"/>
      <c r="AB132" s="199"/>
      <c r="AC132" s="199"/>
      <c r="AD132" s="199"/>
      <c r="AE132" s="199"/>
      <c r="AF132" s="199"/>
      <c r="AG132" s="199"/>
      <c r="AH132" s="199"/>
      <c r="AI132" s="199"/>
      <c r="AJ132" s="199"/>
      <c r="AK132" s="199"/>
      <c r="AL132" s="199"/>
      <c r="AM132" s="199"/>
      <c r="AN132" s="199"/>
    </row>
    <row r="133" spans="1:40" s="135" customFormat="1" ht="15">
      <c r="A133" s="231" t="s">
        <v>70</v>
      </c>
      <c r="B133" s="231"/>
      <c r="C133" s="198"/>
      <c r="D133" s="199"/>
      <c r="E133" s="199"/>
      <c r="F133" s="199"/>
      <c r="G133" s="199"/>
      <c r="H133" s="199"/>
      <c r="I133" s="199"/>
      <c r="J133" s="199"/>
      <c r="K133" s="199"/>
      <c r="L133" s="199"/>
      <c r="M133" s="199"/>
      <c r="N133" s="199"/>
      <c r="O133" s="199"/>
      <c r="P133" s="199"/>
      <c r="Q133" s="199"/>
      <c r="R133" s="199"/>
      <c r="S133" s="199"/>
      <c r="T133" s="199"/>
      <c r="U133" s="199"/>
      <c r="V133" s="198"/>
      <c r="W133" s="199"/>
      <c r="X133" s="199"/>
      <c r="Y133" s="199"/>
      <c r="Z133" s="199"/>
      <c r="AA133" s="199"/>
      <c r="AB133" s="199"/>
      <c r="AC133" s="199"/>
      <c r="AD133" s="199"/>
      <c r="AE133" s="199"/>
      <c r="AF133" s="199"/>
      <c r="AG133" s="199"/>
      <c r="AH133" s="199"/>
      <c r="AI133" s="199"/>
      <c r="AJ133" s="199"/>
      <c r="AK133" s="199"/>
      <c r="AL133" s="199"/>
      <c r="AM133" s="199"/>
      <c r="AN133" s="199"/>
    </row>
    <row r="134" spans="1:40" s="135" customFormat="1" ht="15.75">
      <c r="A134" s="136"/>
      <c r="C134" s="198"/>
      <c r="D134" s="199"/>
      <c r="E134" s="199"/>
      <c r="F134" s="199"/>
      <c r="G134" s="199"/>
      <c r="H134" s="199"/>
      <c r="I134" s="199"/>
      <c r="J134" s="199"/>
      <c r="K134" s="199"/>
      <c r="L134" s="199"/>
      <c r="M134" s="199"/>
      <c r="N134" s="199"/>
      <c r="O134" s="199"/>
      <c r="P134" s="199"/>
      <c r="Q134" s="199"/>
      <c r="R134" s="199"/>
      <c r="S134" s="199"/>
      <c r="T134" s="199"/>
      <c r="U134" s="199"/>
      <c r="V134" s="198"/>
      <c r="W134" s="199"/>
      <c r="X134" s="199"/>
      <c r="Y134" s="199"/>
      <c r="Z134" s="199"/>
      <c r="AA134" s="199"/>
      <c r="AB134" s="199"/>
      <c r="AC134" s="199"/>
      <c r="AD134" s="199"/>
      <c r="AE134" s="199"/>
      <c r="AF134" s="199"/>
      <c r="AG134" s="199"/>
      <c r="AH134" s="199"/>
      <c r="AI134" s="199"/>
      <c r="AJ134" s="199"/>
      <c r="AK134" s="199"/>
      <c r="AL134" s="199"/>
      <c r="AM134" s="199"/>
      <c r="AN134" s="199"/>
    </row>
    <row r="135" spans="1:40" s="135" customFormat="1" ht="16.5" thickBot="1">
      <c r="A135" s="136"/>
      <c r="C135" s="198"/>
      <c r="D135" s="199"/>
      <c r="E135" s="199"/>
      <c r="F135" s="199"/>
      <c r="G135" s="199"/>
      <c r="H135" s="199"/>
      <c r="I135" s="199"/>
      <c r="J135" s="199"/>
      <c r="K135" s="199"/>
      <c r="L135" s="199"/>
      <c r="M135" s="199"/>
      <c r="N135" s="199"/>
      <c r="O135" s="199"/>
      <c r="P135" s="199"/>
      <c r="Q135" s="199"/>
      <c r="R135" s="199"/>
      <c r="S135" s="199"/>
      <c r="T135" s="199"/>
      <c r="U135" s="199"/>
      <c r="V135" s="198"/>
      <c r="W135" s="199"/>
      <c r="X135" s="199"/>
      <c r="Y135" s="199"/>
      <c r="Z135" s="199"/>
      <c r="AA135" s="199"/>
      <c r="AB135" s="199"/>
      <c r="AC135" s="199"/>
      <c r="AD135" s="199"/>
      <c r="AE135" s="199"/>
      <c r="AF135" s="199"/>
      <c r="AG135" s="199"/>
      <c r="AH135" s="199"/>
      <c r="AI135" s="199"/>
      <c r="AJ135" s="199"/>
      <c r="AK135" s="199"/>
      <c r="AL135" s="199"/>
      <c r="AM135" s="199"/>
      <c r="AN135" s="199"/>
    </row>
    <row r="136" spans="1:40" s="135" customFormat="1" ht="15" customHeight="1" thickBot="1" thickTop="1">
      <c r="A136" s="133">
        <v>5</v>
      </c>
      <c r="B136" s="134">
        <v>9</v>
      </c>
      <c r="C136" s="240" t="s">
        <v>37</v>
      </c>
      <c r="D136" s="239" t="s">
        <v>38</v>
      </c>
      <c r="E136" s="233"/>
      <c r="F136" s="233"/>
      <c r="G136" s="233"/>
      <c r="H136" s="233"/>
      <c r="I136" s="234"/>
      <c r="J136" s="232" t="s">
        <v>39</v>
      </c>
      <c r="K136" s="233"/>
      <c r="L136" s="233"/>
      <c r="M136" s="233"/>
      <c r="N136" s="233"/>
      <c r="O136" s="234"/>
      <c r="P136" s="232" t="s">
        <v>40</v>
      </c>
      <c r="Q136" s="233"/>
      <c r="R136" s="233"/>
      <c r="S136" s="233"/>
      <c r="T136" s="233"/>
      <c r="U136" s="235"/>
      <c r="V136" s="236" t="s">
        <v>41</v>
      </c>
      <c r="W136" s="239" t="s">
        <v>42</v>
      </c>
      <c r="X136" s="233"/>
      <c r="Y136" s="233"/>
      <c r="Z136" s="233"/>
      <c r="AA136" s="233"/>
      <c r="AB136" s="234"/>
      <c r="AC136" s="232" t="s">
        <v>43</v>
      </c>
      <c r="AD136" s="233"/>
      <c r="AE136" s="233"/>
      <c r="AF136" s="233"/>
      <c r="AG136" s="233"/>
      <c r="AH136" s="234"/>
      <c r="AI136" s="232" t="s">
        <v>44</v>
      </c>
      <c r="AJ136" s="233"/>
      <c r="AK136" s="233"/>
      <c r="AL136" s="233"/>
      <c r="AM136" s="233"/>
      <c r="AN136" s="235"/>
    </row>
    <row r="137" spans="1:40" s="135" customFormat="1" ht="15.75">
      <c r="A137" s="136"/>
      <c r="C137" s="241"/>
      <c r="D137" s="228" t="s">
        <v>45</v>
      </c>
      <c r="E137" s="223"/>
      <c r="F137" s="222" t="s">
        <v>46</v>
      </c>
      <c r="G137" s="223"/>
      <c r="H137" s="229" t="s">
        <v>47</v>
      </c>
      <c r="I137" s="230"/>
      <c r="J137" s="222" t="s">
        <v>45</v>
      </c>
      <c r="K137" s="223"/>
      <c r="L137" s="222" t="s">
        <v>46</v>
      </c>
      <c r="M137" s="223"/>
      <c r="N137" s="229" t="s">
        <v>47</v>
      </c>
      <c r="O137" s="230"/>
      <c r="P137" s="222" t="s">
        <v>45</v>
      </c>
      <c r="Q137" s="223"/>
      <c r="R137" s="222" t="s">
        <v>46</v>
      </c>
      <c r="S137" s="223"/>
      <c r="T137" s="222" t="s">
        <v>47</v>
      </c>
      <c r="U137" s="224"/>
      <c r="V137" s="237"/>
      <c r="W137" s="228" t="s">
        <v>45</v>
      </c>
      <c r="X137" s="223"/>
      <c r="Y137" s="222" t="s">
        <v>46</v>
      </c>
      <c r="Z137" s="223"/>
      <c r="AA137" s="229" t="s">
        <v>47</v>
      </c>
      <c r="AB137" s="230"/>
      <c r="AC137" s="222" t="s">
        <v>45</v>
      </c>
      <c r="AD137" s="223"/>
      <c r="AE137" s="222" t="s">
        <v>46</v>
      </c>
      <c r="AF137" s="223"/>
      <c r="AG137" s="229" t="s">
        <v>47</v>
      </c>
      <c r="AH137" s="230"/>
      <c r="AI137" s="222" t="s">
        <v>45</v>
      </c>
      <c r="AJ137" s="223"/>
      <c r="AK137" s="222" t="s">
        <v>46</v>
      </c>
      <c r="AL137" s="223"/>
      <c r="AM137" s="222" t="s">
        <v>47</v>
      </c>
      <c r="AN137" s="224"/>
    </row>
    <row r="138" spans="1:40" s="135" customFormat="1" ht="18.75" thickBot="1">
      <c r="A138" s="136" t="s">
        <v>71</v>
      </c>
      <c r="B138" s="138" t="s">
        <v>2</v>
      </c>
      <c r="C138" s="241"/>
      <c r="D138" s="156" t="s">
        <v>49</v>
      </c>
      <c r="E138" s="157" t="s">
        <v>50</v>
      </c>
      <c r="F138" s="158" t="s">
        <v>49</v>
      </c>
      <c r="G138" s="157" t="s">
        <v>50</v>
      </c>
      <c r="H138" s="159" t="s">
        <v>49</v>
      </c>
      <c r="I138" s="157" t="s">
        <v>50</v>
      </c>
      <c r="J138" s="158" t="s">
        <v>49</v>
      </c>
      <c r="K138" s="157" t="s">
        <v>50</v>
      </c>
      <c r="L138" s="158" t="s">
        <v>49</v>
      </c>
      <c r="M138" s="157" t="s">
        <v>50</v>
      </c>
      <c r="N138" s="159" t="s">
        <v>49</v>
      </c>
      <c r="O138" s="157" t="s">
        <v>50</v>
      </c>
      <c r="P138" s="158" t="s">
        <v>49</v>
      </c>
      <c r="Q138" s="157" t="s">
        <v>50</v>
      </c>
      <c r="R138" s="158" t="s">
        <v>49</v>
      </c>
      <c r="S138" s="157" t="s">
        <v>50</v>
      </c>
      <c r="T138" s="158" t="s">
        <v>49</v>
      </c>
      <c r="U138" s="160" t="s">
        <v>50</v>
      </c>
      <c r="V138" s="238"/>
      <c r="W138" s="156" t="s">
        <v>49</v>
      </c>
      <c r="X138" s="157" t="s">
        <v>50</v>
      </c>
      <c r="Y138" s="158" t="s">
        <v>49</v>
      </c>
      <c r="Z138" s="157" t="s">
        <v>50</v>
      </c>
      <c r="AA138" s="159" t="s">
        <v>49</v>
      </c>
      <c r="AB138" s="157" t="s">
        <v>50</v>
      </c>
      <c r="AC138" s="158" t="s">
        <v>49</v>
      </c>
      <c r="AD138" s="157" t="s">
        <v>50</v>
      </c>
      <c r="AE138" s="158" t="s">
        <v>49</v>
      </c>
      <c r="AF138" s="157" t="s">
        <v>50</v>
      </c>
      <c r="AG138" s="159" t="s">
        <v>49</v>
      </c>
      <c r="AH138" s="157" t="s">
        <v>50</v>
      </c>
      <c r="AI138" s="158" t="s">
        <v>49</v>
      </c>
      <c r="AJ138" s="157" t="s">
        <v>50</v>
      </c>
      <c r="AK138" s="158" t="s">
        <v>49</v>
      </c>
      <c r="AL138" s="157" t="s">
        <v>50</v>
      </c>
      <c r="AM138" s="158" t="s">
        <v>49</v>
      </c>
      <c r="AN138" s="160" t="s">
        <v>50</v>
      </c>
    </row>
    <row r="139" spans="1:40" s="135" customFormat="1" ht="15.75" customHeight="1">
      <c r="A139" s="225" t="s">
        <v>77</v>
      </c>
      <c r="B139" s="139" t="s">
        <v>51</v>
      </c>
      <c r="C139" s="161"/>
      <c r="D139" s="162">
        <v>0</v>
      </c>
      <c r="E139" s="163">
        <v>0</v>
      </c>
      <c r="F139" s="164">
        <v>0</v>
      </c>
      <c r="G139" s="163">
        <v>0</v>
      </c>
      <c r="H139" s="165">
        <v>281</v>
      </c>
      <c r="I139" s="163">
        <v>0</v>
      </c>
      <c r="J139" s="164">
        <v>0</v>
      </c>
      <c r="K139" s="163">
        <v>0</v>
      </c>
      <c r="L139" s="164">
        <v>0</v>
      </c>
      <c r="M139" s="163">
        <v>0</v>
      </c>
      <c r="N139" s="165">
        <v>84</v>
      </c>
      <c r="O139" s="163">
        <v>0</v>
      </c>
      <c r="P139" s="166"/>
      <c r="Q139" s="163">
        <v>0</v>
      </c>
      <c r="R139" s="166"/>
      <c r="S139" s="163">
        <v>0</v>
      </c>
      <c r="T139" s="166"/>
      <c r="U139" s="167">
        <v>0</v>
      </c>
      <c r="V139" s="161"/>
      <c r="W139" s="162">
        <v>0</v>
      </c>
      <c r="X139" s="163">
        <v>0</v>
      </c>
      <c r="Y139" s="164">
        <v>0</v>
      </c>
      <c r="Z139" s="163">
        <v>0</v>
      </c>
      <c r="AA139" s="165">
        <v>354</v>
      </c>
      <c r="AB139" s="163">
        <v>0</v>
      </c>
      <c r="AC139" s="164">
        <v>0</v>
      </c>
      <c r="AD139" s="163">
        <v>0</v>
      </c>
      <c r="AE139" s="164">
        <v>0</v>
      </c>
      <c r="AF139" s="163">
        <v>0</v>
      </c>
      <c r="AG139" s="165">
        <v>118</v>
      </c>
      <c r="AH139" s="163">
        <v>0</v>
      </c>
      <c r="AI139" s="166"/>
      <c r="AJ139" s="163">
        <v>0</v>
      </c>
      <c r="AK139" s="166"/>
      <c r="AL139" s="163">
        <v>0</v>
      </c>
      <c r="AM139" s="166"/>
      <c r="AN139" s="167">
        <v>0</v>
      </c>
    </row>
    <row r="140" spans="1:40" s="135" customFormat="1" ht="15" customHeight="1">
      <c r="A140" s="226"/>
      <c r="B140" s="140" t="s">
        <v>52</v>
      </c>
      <c r="C140" s="168"/>
      <c r="D140" s="169">
        <v>0</v>
      </c>
      <c r="E140" s="170">
        <v>0</v>
      </c>
      <c r="F140" s="171">
        <v>0</v>
      </c>
      <c r="G140" s="170">
        <v>0</v>
      </c>
      <c r="H140" s="172">
        <v>10703</v>
      </c>
      <c r="I140" s="170">
        <v>0</v>
      </c>
      <c r="J140" s="171">
        <v>0</v>
      </c>
      <c r="K140" s="170">
        <v>0</v>
      </c>
      <c r="L140" s="171">
        <v>0</v>
      </c>
      <c r="M140" s="170">
        <v>0</v>
      </c>
      <c r="N140" s="172">
        <v>1265</v>
      </c>
      <c r="O140" s="170">
        <v>0</v>
      </c>
      <c r="P140" s="173"/>
      <c r="Q140" s="170">
        <v>0</v>
      </c>
      <c r="R140" s="173"/>
      <c r="S140" s="170">
        <v>0</v>
      </c>
      <c r="T140" s="173"/>
      <c r="U140" s="174">
        <v>0</v>
      </c>
      <c r="V140" s="168"/>
      <c r="W140" s="169">
        <v>0</v>
      </c>
      <c r="X140" s="170">
        <v>0</v>
      </c>
      <c r="Y140" s="171">
        <v>0</v>
      </c>
      <c r="Z140" s="170">
        <v>0</v>
      </c>
      <c r="AA140" s="172">
        <v>6668</v>
      </c>
      <c r="AB140" s="170">
        <v>0</v>
      </c>
      <c r="AC140" s="171">
        <v>0</v>
      </c>
      <c r="AD140" s="170">
        <v>0</v>
      </c>
      <c r="AE140" s="171">
        <v>0</v>
      </c>
      <c r="AF140" s="170">
        <v>0</v>
      </c>
      <c r="AG140" s="172">
        <v>961</v>
      </c>
      <c r="AH140" s="170">
        <v>0</v>
      </c>
      <c r="AI140" s="173"/>
      <c r="AJ140" s="170">
        <v>0</v>
      </c>
      <c r="AK140" s="173"/>
      <c r="AL140" s="170">
        <v>0</v>
      </c>
      <c r="AM140" s="173"/>
      <c r="AN140" s="174">
        <v>0</v>
      </c>
    </row>
    <row r="141" spans="1:40" s="135" customFormat="1" ht="15" customHeight="1">
      <c r="A141" s="226"/>
      <c r="B141" s="141" t="s">
        <v>53</v>
      </c>
      <c r="C141" s="168"/>
      <c r="D141" s="175">
        <v>0</v>
      </c>
      <c r="E141" s="170">
        <v>0</v>
      </c>
      <c r="F141" s="171">
        <v>3974</v>
      </c>
      <c r="G141" s="170">
        <v>73</v>
      </c>
      <c r="H141" s="172">
        <v>1217</v>
      </c>
      <c r="I141" s="170">
        <v>0</v>
      </c>
      <c r="J141" s="171">
        <v>0</v>
      </c>
      <c r="K141" s="170">
        <v>0</v>
      </c>
      <c r="L141" s="171">
        <v>1820</v>
      </c>
      <c r="M141" s="170">
        <v>0</v>
      </c>
      <c r="N141" s="172">
        <v>902</v>
      </c>
      <c r="O141" s="170">
        <v>0</v>
      </c>
      <c r="P141" s="173"/>
      <c r="Q141" s="170">
        <v>0</v>
      </c>
      <c r="R141" s="173"/>
      <c r="S141" s="170">
        <v>47</v>
      </c>
      <c r="T141" s="173"/>
      <c r="U141" s="174">
        <v>0</v>
      </c>
      <c r="V141" s="168"/>
      <c r="W141" s="175">
        <v>0</v>
      </c>
      <c r="X141" s="170">
        <v>0</v>
      </c>
      <c r="Y141" s="171">
        <v>3955</v>
      </c>
      <c r="Z141" s="170">
        <v>75</v>
      </c>
      <c r="AA141" s="172">
        <v>1167</v>
      </c>
      <c r="AB141" s="170">
        <v>0</v>
      </c>
      <c r="AC141" s="171">
        <v>0</v>
      </c>
      <c r="AD141" s="170">
        <v>0</v>
      </c>
      <c r="AE141" s="171">
        <v>1740</v>
      </c>
      <c r="AF141" s="170">
        <v>0</v>
      </c>
      <c r="AG141" s="172">
        <v>823</v>
      </c>
      <c r="AH141" s="170">
        <v>0</v>
      </c>
      <c r="AI141" s="173"/>
      <c r="AJ141" s="170">
        <v>0</v>
      </c>
      <c r="AK141" s="173"/>
      <c r="AL141" s="170">
        <v>50</v>
      </c>
      <c r="AM141" s="173"/>
      <c r="AN141" s="174">
        <v>0</v>
      </c>
    </row>
    <row r="142" spans="1:40" s="135" customFormat="1" ht="15" customHeight="1">
      <c r="A142" s="226"/>
      <c r="B142" s="142" t="s">
        <v>54</v>
      </c>
      <c r="C142" s="168"/>
      <c r="D142" s="175">
        <v>0</v>
      </c>
      <c r="E142" s="170">
        <v>0</v>
      </c>
      <c r="F142" s="171">
        <v>605</v>
      </c>
      <c r="G142" s="170">
        <v>0</v>
      </c>
      <c r="H142" s="172">
        <v>0</v>
      </c>
      <c r="I142" s="170">
        <v>0</v>
      </c>
      <c r="J142" s="171">
        <v>0</v>
      </c>
      <c r="K142" s="170">
        <v>0</v>
      </c>
      <c r="L142" s="171">
        <v>408</v>
      </c>
      <c r="M142" s="170">
        <v>0</v>
      </c>
      <c r="N142" s="172">
        <v>0</v>
      </c>
      <c r="O142" s="170">
        <v>0</v>
      </c>
      <c r="P142" s="173"/>
      <c r="Q142" s="170">
        <v>0</v>
      </c>
      <c r="R142" s="173"/>
      <c r="S142" s="170">
        <v>0</v>
      </c>
      <c r="T142" s="173"/>
      <c r="U142" s="174">
        <v>0</v>
      </c>
      <c r="V142" s="168"/>
      <c r="W142" s="175">
        <v>0</v>
      </c>
      <c r="X142" s="170">
        <v>0</v>
      </c>
      <c r="Y142" s="171">
        <v>623</v>
      </c>
      <c r="Z142" s="170">
        <v>0</v>
      </c>
      <c r="AA142" s="172">
        <v>0</v>
      </c>
      <c r="AB142" s="170">
        <v>0</v>
      </c>
      <c r="AC142" s="171">
        <v>0</v>
      </c>
      <c r="AD142" s="170">
        <v>0</v>
      </c>
      <c r="AE142" s="171">
        <v>393</v>
      </c>
      <c r="AF142" s="170">
        <v>0</v>
      </c>
      <c r="AG142" s="172">
        <v>0</v>
      </c>
      <c r="AH142" s="170">
        <v>0</v>
      </c>
      <c r="AI142" s="173"/>
      <c r="AJ142" s="170">
        <v>0</v>
      </c>
      <c r="AK142" s="173"/>
      <c r="AL142" s="170">
        <v>0</v>
      </c>
      <c r="AM142" s="173"/>
      <c r="AN142" s="174">
        <v>0</v>
      </c>
    </row>
    <row r="143" spans="1:40" s="135" customFormat="1" ht="15" customHeight="1">
      <c r="A143" s="226"/>
      <c r="B143" s="142" t="s">
        <v>55</v>
      </c>
      <c r="C143" s="176"/>
      <c r="D143" s="175">
        <v>0</v>
      </c>
      <c r="E143" s="170">
        <v>0</v>
      </c>
      <c r="F143" s="171">
        <v>15</v>
      </c>
      <c r="G143" s="170">
        <v>0</v>
      </c>
      <c r="H143" s="172">
        <v>26</v>
      </c>
      <c r="I143" s="170">
        <v>0</v>
      </c>
      <c r="J143" s="171">
        <v>0</v>
      </c>
      <c r="K143" s="170">
        <v>0</v>
      </c>
      <c r="L143" s="171">
        <v>13</v>
      </c>
      <c r="M143" s="170">
        <v>0</v>
      </c>
      <c r="N143" s="172">
        <v>1</v>
      </c>
      <c r="O143" s="170">
        <v>0</v>
      </c>
      <c r="P143" s="173"/>
      <c r="Q143" s="170">
        <v>0</v>
      </c>
      <c r="R143" s="173"/>
      <c r="S143" s="170">
        <v>0</v>
      </c>
      <c r="T143" s="173"/>
      <c r="U143" s="174">
        <v>0</v>
      </c>
      <c r="V143" s="176"/>
      <c r="W143" s="175">
        <v>0</v>
      </c>
      <c r="X143" s="170">
        <v>0</v>
      </c>
      <c r="Y143" s="171">
        <v>16</v>
      </c>
      <c r="Z143" s="170">
        <v>0</v>
      </c>
      <c r="AA143" s="172">
        <v>26</v>
      </c>
      <c r="AB143" s="170">
        <v>0</v>
      </c>
      <c r="AC143" s="171">
        <v>0</v>
      </c>
      <c r="AD143" s="170">
        <v>0</v>
      </c>
      <c r="AE143" s="171">
        <v>18</v>
      </c>
      <c r="AF143" s="170">
        <v>0</v>
      </c>
      <c r="AG143" s="172">
        <v>1</v>
      </c>
      <c r="AH143" s="170">
        <v>0</v>
      </c>
      <c r="AI143" s="173"/>
      <c r="AJ143" s="170">
        <v>0</v>
      </c>
      <c r="AK143" s="173"/>
      <c r="AL143" s="170">
        <v>0</v>
      </c>
      <c r="AM143" s="173"/>
      <c r="AN143" s="174">
        <v>0</v>
      </c>
    </row>
    <row r="144" spans="1:40" s="135" customFormat="1" ht="15" customHeight="1">
      <c r="A144" s="226"/>
      <c r="B144" s="141" t="s">
        <v>56</v>
      </c>
      <c r="C144" s="168"/>
      <c r="D144" s="177">
        <v>0</v>
      </c>
      <c r="E144" s="178">
        <v>0</v>
      </c>
      <c r="F144" s="179">
        <v>6</v>
      </c>
      <c r="G144" s="178">
        <v>0</v>
      </c>
      <c r="H144" s="180">
        <v>1</v>
      </c>
      <c r="I144" s="178">
        <v>0</v>
      </c>
      <c r="J144" s="179">
        <v>0</v>
      </c>
      <c r="K144" s="178">
        <v>0</v>
      </c>
      <c r="L144" s="179">
        <v>1</v>
      </c>
      <c r="M144" s="178">
        <v>0</v>
      </c>
      <c r="N144" s="180">
        <v>1</v>
      </c>
      <c r="O144" s="178">
        <v>0</v>
      </c>
      <c r="P144" s="173"/>
      <c r="Q144" s="178">
        <v>0</v>
      </c>
      <c r="R144" s="173"/>
      <c r="S144" s="178">
        <v>0</v>
      </c>
      <c r="T144" s="173"/>
      <c r="U144" s="181">
        <v>1</v>
      </c>
      <c r="V144" s="182"/>
      <c r="W144" s="177">
        <v>0</v>
      </c>
      <c r="X144" s="178">
        <v>0</v>
      </c>
      <c r="Y144" s="179">
        <v>6</v>
      </c>
      <c r="Z144" s="178">
        <v>0</v>
      </c>
      <c r="AA144" s="180">
        <v>2</v>
      </c>
      <c r="AB144" s="178">
        <v>0</v>
      </c>
      <c r="AC144" s="179">
        <v>0</v>
      </c>
      <c r="AD144" s="178">
        <v>0</v>
      </c>
      <c r="AE144" s="179">
        <v>1</v>
      </c>
      <c r="AF144" s="178">
        <v>0</v>
      </c>
      <c r="AG144" s="180">
        <v>1</v>
      </c>
      <c r="AH144" s="178">
        <v>0</v>
      </c>
      <c r="AI144" s="173"/>
      <c r="AJ144" s="178">
        <v>0</v>
      </c>
      <c r="AK144" s="173"/>
      <c r="AL144" s="178">
        <v>0</v>
      </c>
      <c r="AM144" s="173"/>
      <c r="AN144" s="211">
        <v>1</v>
      </c>
    </row>
    <row r="145" spans="1:40" s="135" customFormat="1" ht="12.75" customHeight="1">
      <c r="A145" s="226"/>
      <c r="B145" s="143" t="s">
        <v>57</v>
      </c>
      <c r="C145" s="155">
        <v>0.517</v>
      </c>
      <c r="D145" s="175">
        <v>0</v>
      </c>
      <c r="E145" s="183">
        <v>0</v>
      </c>
      <c r="F145" s="184">
        <v>6</v>
      </c>
      <c r="G145" s="183">
        <v>0</v>
      </c>
      <c r="H145" s="185">
        <v>0</v>
      </c>
      <c r="I145" s="183">
        <v>0</v>
      </c>
      <c r="J145" s="184">
        <v>0</v>
      </c>
      <c r="K145" s="183">
        <v>0</v>
      </c>
      <c r="L145" s="184">
        <v>1</v>
      </c>
      <c r="M145" s="183">
        <v>0</v>
      </c>
      <c r="N145" s="185">
        <v>0</v>
      </c>
      <c r="O145" s="183">
        <v>0</v>
      </c>
      <c r="P145" s="173"/>
      <c r="Q145" s="183">
        <v>0</v>
      </c>
      <c r="R145" s="173"/>
      <c r="S145" s="183">
        <v>0</v>
      </c>
      <c r="T145" s="173"/>
      <c r="U145" s="186">
        <v>0</v>
      </c>
      <c r="V145" s="155">
        <v>0.51</v>
      </c>
      <c r="W145" s="175">
        <v>0</v>
      </c>
      <c r="X145" s="183">
        <v>0</v>
      </c>
      <c r="Y145" s="184">
        <v>6</v>
      </c>
      <c r="Z145" s="183">
        <v>0</v>
      </c>
      <c r="AA145" s="185">
        <v>0</v>
      </c>
      <c r="AB145" s="183">
        <v>0</v>
      </c>
      <c r="AC145" s="184">
        <v>0</v>
      </c>
      <c r="AD145" s="183">
        <v>0</v>
      </c>
      <c r="AE145" s="184">
        <v>1</v>
      </c>
      <c r="AF145" s="183">
        <v>0</v>
      </c>
      <c r="AG145" s="185">
        <v>0</v>
      </c>
      <c r="AH145" s="183">
        <v>0</v>
      </c>
      <c r="AI145" s="173"/>
      <c r="AJ145" s="183">
        <v>0</v>
      </c>
      <c r="AK145" s="173"/>
      <c r="AL145" s="183">
        <v>0</v>
      </c>
      <c r="AM145" s="173"/>
      <c r="AN145" s="186">
        <v>0</v>
      </c>
    </row>
    <row r="146" spans="1:40" s="135" customFormat="1" ht="15" customHeight="1">
      <c r="A146" s="226"/>
      <c r="B146" s="144" t="s">
        <v>58</v>
      </c>
      <c r="C146" s="155">
        <v>0</v>
      </c>
      <c r="D146" s="169">
        <v>0</v>
      </c>
      <c r="E146" s="170">
        <v>0</v>
      </c>
      <c r="F146" s="171">
        <v>0</v>
      </c>
      <c r="G146" s="170">
        <v>0</v>
      </c>
      <c r="H146" s="172">
        <v>0</v>
      </c>
      <c r="I146" s="170">
        <v>0</v>
      </c>
      <c r="J146" s="171">
        <v>0</v>
      </c>
      <c r="K146" s="170">
        <v>0</v>
      </c>
      <c r="L146" s="171">
        <v>0</v>
      </c>
      <c r="M146" s="170">
        <v>0</v>
      </c>
      <c r="N146" s="172">
        <v>0</v>
      </c>
      <c r="O146" s="170">
        <v>0</v>
      </c>
      <c r="P146" s="173"/>
      <c r="Q146" s="170">
        <v>0</v>
      </c>
      <c r="R146" s="173"/>
      <c r="S146" s="170">
        <v>0</v>
      </c>
      <c r="T146" s="173"/>
      <c r="U146" s="174">
        <v>0</v>
      </c>
      <c r="V146" s="155">
        <v>0</v>
      </c>
      <c r="W146" s="169">
        <v>0</v>
      </c>
      <c r="X146" s="170">
        <v>0</v>
      </c>
      <c r="Y146" s="171">
        <v>0</v>
      </c>
      <c r="Z146" s="170">
        <v>0</v>
      </c>
      <c r="AA146" s="172">
        <v>0</v>
      </c>
      <c r="AB146" s="170">
        <v>0</v>
      </c>
      <c r="AC146" s="171">
        <v>0</v>
      </c>
      <c r="AD146" s="170">
        <v>0</v>
      </c>
      <c r="AE146" s="171">
        <v>0</v>
      </c>
      <c r="AF146" s="170">
        <v>0</v>
      </c>
      <c r="AG146" s="172">
        <v>0</v>
      </c>
      <c r="AH146" s="170">
        <v>0</v>
      </c>
      <c r="AI146" s="173"/>
      <c r="AJ146" s="170">
        <v>0</v>
      </c>
      <c r="AK146" s="173"/>
      <c r="AL146" s="170">
        <v>0</v>
      </c>
      <c r="AM146" s="173"/>
      <c r="AN146" s="174">
        <v>0</v>
      </c>
    </row>
    <row r="147" spans="1:40" s="135" customFormat="1" ht="15" customHeight="1">
      <c r="A147" s="226"/>
      <c r="B147" s="144" t="s">
        <v>59</v>
      </c>
      <c r="C147" s="155">
        <v>0.517</v>
      </c>
      <c r="D147" s="169">
        <v>0</v>
      </c>
      <c r="E147" s="170">
        <v>0</v>
      </c>
      <c r="F147" s="171">
        <v>6</v>
      </c>
      <c r="G147" s="170">
        <v>0</v>
      </c>
      <c r="H147" s="172">
        <v>0</v>
      </c>
      <c r="I147" s="170">
        <v>0</v>
      </c>
      <c r="J147" s="171">
        <v>0</v>
      </c>
      <c r="K147" s="170">
        <v>0</v>
      </c>
      <c r="L147" s="171">
        <v>1</v>
      </c>
      <c r="M147" s="170">
        <v>0</v>
      </c>
      <c r="N147" s="172">
        <v>0</v>
      </c>
      <c r="O147" s="170">
        <v>0</v>
      </c>
      <c r="P147" s="173"/>
      <c r="Q147" s="170">
        <v>0</v>
      </c>
      <c r="R147" s="173"/>
      <c r="S147" s="170">
        <v>0</v>
      </c>
      <c r="T147" s="173"/>
      <c r="U147" s="174">
        <v>0</v>
      </c>
      <c r="V147" s="155">
        <v>0.51</v>
      </c>
      <c r="W147" s="169">
        <v>0</v>
      </c>
      <c r="X147" s="170">
        <v>0</v>
      </c>
      <c r="Y147" s="171">
        <v>6</v>
      </c>
      <c r="Z147" s="170">
        <v>0</v>
      </c>
      <c r="AA147" s="172">
        <v>0</v>
      </c>
      <c r="AB147" s="170">
        <v>0</v>
      </c>
      <c r="AC147" s="171">
        <v>0</v>
      </c>
      <c r="AD147" s="170">
        <v>0</v>
      </c>
      <c r="AE147" s="171">
        <v>1</v>
      </c>
      <c r="AF147" s="170">
        <v>0</v>
      </c>
      <c r="AG147" s="172">
        <v>0</v>
      </c>
      <c r="AH147" s="170">
        <v>0</v>
      </c>
      <c r="AI147" s="173"/>
      <c r="AJ147" s="170">
        <v>0</v>
      </c>
      <c r="AK147" s="173"/>
      <c r="AL147" s="170">
        <v>0</v>
      </c>
      <c r="AM147" s="173"/>
      <c r="AN147" s="174">
        <v>0</v>
      </c>
    </row>
    <row r="148" spans="1:40" s="135" customFormat="1" ht="15" customHeight="1">
      <c r="A148" s="226"/>
      <c r="B148" s="143" t="s">
        <v>60</v>
      </c>
      <c r="C148" s="176"/>
      <c r="D148" s="169">
        <v>0</v>
      </c>
      <c r="E148" s="170">
        <v>0</v>
      </c>
      <c r="F148" s="171">
        <v>0</v>
      </c>
      <c r="G148" s="170">
        <v>0</v>
      </c>
      <c r="H148" s="172">
        <v>0</v>
      </c>
      <c r="I148" s="170">
        <v>0</v>
      </c>
      <c r="J148" s="171">
        <v>0</v>
      </c>
      <c r="K148" s="170">
        <v>0</v>
      </c>
      <c r="L148" s="171">
        <v>0</v>
      </c>
      <c r="M148" s="170">
        <v>0</v>
      </c>
      <c r="N148" s="172">
        <v>0</v>
      </c>
      <c r="O148" s="170">
        <v>0</v>
      </c>
      <c r="P148" s="173"/>
      <c r="Q148" s="170">
        <v>0</v>
      </c>
      <c r="R148" s="173"/>
      <c r="S148" s="170">
        <v>0</v>
      </c>
      <c r="T148" s="173"/>
      <c r="U148" s="174">
        <v>0</v>
      </c>
      <c r="V148" s="176"/>
      <c r="W148" s="169">
        <v>0</v>
      </c>
      <c r="X148" s="170">
        <v>0</v>
      </c>
      <c r="Y148" s="171">
        <v>0</v>
      </c>
      <c r="Z148" s="170">
        <v>0</v>
      </c>
      <c r="AA148" s="172">
        <v>0</v>
      </c>
      <c r="AB148" s="170">
        <v>0</v>
      </c>
      <c r="AC148" s="171">
        <v>0</v>
      </c>
      <c r="AD148" s="170">
        <v>0</v>
      </c>
      <c r="AE148" s="171">
        <v>0</v>
      </c>
      <c r="AF148" s="170">
        <v>0</v>
      </c>
      <c r="AG148" s="172">
        <v>0</v>
      </c>
      <c r="AH148" s="170">
        <v>0</v>
      </c>
      <c r="AI148" s="173"/>
      <c r="AJ148" s="170">
        <v>0</v>
      </c>
      <c r="AK148" s="173"/>
      <c r="AL148" s="170">
        <v>0</v>
      </c>
      <c r="AM148" s="173"/>
      <c r="AN148" s="174">
        <v>0</v>
      </c>
    </row>
    <row r="149" spans="1:40" s="135" customFormat="1" ht="15" customHeight="1">
      <c r="A149" s="226"/>
      <c r="B149" s="143" t="s">
        <v>61</v>
      </c>
      <c r="C149" s="176"/>
      <c r="D149" s="169">
        <v>0</v>
      </c>
      <c r="E149" s="170">
        <v>0</v>
      </c>
      <c r="F149" s="171">
        <v>0</v>
      </c>
      <c r="G149" s="170">
        <v>0</v>
      </c>
      <c r="H149" s="172">
        <v>1</v>
      </c>
      <c r="I149" s="170">
        <v>0</v>
      </c>
      <c r="J149" s="171">
        <v>0</v>
      </c>
      <c r="K149" s="170">
        <v>0</v>
      </c>
      <c r="L149" s="171">
        <v>0</v>
      </c>
      <c r="M149" s="170">
        <v>0</v>
      </c>
      <c r="N149" s="172">
        <v>1</v>
      </c>
      <c r="O149" s="170">
        <v>0</v>
      </c>
      <c r="P149" s="173"/>
      <c r="Q149" s="170">
        <v>0</v>
      </c>
      <c r="R149" s="173"/>
      <c r="S149" s="170">
        <v>0</v>
      </c>
      <c r="T149" s="173"/>
      <c r="U149" s="174">
        <v>1</v>
      </c>
      <c r="V149" s="176"/>
      <c r="W149" s="169">
        <v>0</v>
      </c>
      <c r="X149" s="170">
        <v>0</v>
      </c>
      <c r="Y149" s="171">
        <v>0</v>
      </c>
      <c r="Z149" s="170">
        <v>0</v>
      </c>
      <c r="AA149" s="172">
        <v>2</v>
      </c>
      <c r="AB149" s="170">
        <v>0</v>
      </c>
      <c r="AC149" s="171">
        <v>0</v>
      </c>
      <c r="AD149" s="170">
        <v>0</v>
      </c>
      <c r="AE149" s="171">
        <v>0</v>
      </c>
      <c r="AF149" s="170">
        <v>0</v>
      </c>
      <c r="AG149" s="172">
        <v>1</v>
      </c>
      <c r="AH149" s="170">
        <v>0</v>
      </c>
      <c r="AI149" s="173"/>
      <c r="AJ149" s="170">
        <v>0</v>
      </c>
      <c r="AK149" s="173"/>
      <c r="AL149" s="170">
        <v>0</v>
      </c>
      <c r="AM149" s="173"/>
      <c r="AN149" s="174">
        <v>1</v>
      </c>
    </row>
    <row r="150" spans="1:40" s="135" customFormat="1" ht="15" customHeight="1">
      <c r="A150" s="226"/>
      <c r="B150" s="144" t="s">
        <v>62</v>
      </c>
      <c r="C150" s="176"/>
      <c r="D150" s="169">
        <v>0</v>
      </c>
      <c r="E150" s="170">
        <v>0</v>
      </c>
      <c r="F150" s="171">
        <v>0</v>
      </c>
      <c r="G150" s="170">
        <v>0</v>
      </c>
      <c r="H150" s="172">
        <v>1</v>
      </c>
      <c r="I150" s="170">
        <v>0</v>
      </c>
      <c r="J150" s="171">
        <v>0</v>
      </c>
      <c r="K150" s="170">
        <v>0</v>
      </c>
      <c r="L150" s="171">
        <v>0</v>
      </c>
      <c r="M150" s="170">
        <v>0</v>
      </c>
      <c r="N150" s="172">
        <v>0</v>
      </c>
      <c r="O150" s="170">
        <v>0</v>
      </c>
      <c r="P150" s="173"/>
      <c r="Q150" s="170">
        <v>0</v>
      </c>
      <c r="R150" s="173"/>
      <c r="S150" s="170">
        <v>0</v>
      </c>
      <c r="T150" s="173"/>
      <c r="U150" s="174">
        <v>0</v>
      </c>
      <c r="V150" s="176"/>
      <c r="W150" s="169">
        <v>0</v>
      </c>
      <c r="X150" s="170">
        <v>0</v>
      </c>
      <c r="Y150" s="171">
        <v>0</v>
      </c>
      <c r="Z150" s="170">
        <v>0</v>
      </c>
      <c r="AA150" s="172">
        <v>1</v>
      </c>
      <c r="AB150" s="170">
        <v>0</v>
      </c>
      <c r="AC150" s="171">
        <v>0</v>
      </c>
      <c r="AD150" s="170">
        <v>0</v>
      </c>
      <c r="AE150" s="171">
        <v>0</v>
      </c>
      <c r="AF150" s="170">
        <v>0</v>
      </c>
      <c r="AG150" s="172">
        <v>0</v>
      </c>
      <c r="AH150" s="170">
        <v>0</v>
      </c>
      <c r="AI150" s="173"/>
      <c r="AJ150" s="170">
        <v>0</v>
      </c>
      <c r="AK150" s="173"/>
      <c r="AL150" s="170">
        <v>0</v>
      </c>
      <c r="AM150" s="173"/>
      <c r="AN150" s="174">
        <v>0</v>
      </c>
    </row>
    <row r="151" spans="1:40" s="135" customFormat="1" ht="15" customHeight="1">
      <c r="A151" s="226"/>
      <c r="B151" s="144" t="s">
        <v>63</v>
      </c>
      <c r="C151" s="176"/>
      <c r="D151" s="169">
        <v>0</v>
      </c>
      <c r="E151" s="170">
        <v>0</v>
      </c>
      <c r="F151" s="171">
        <v>0</v>
      </c>
      <c r="G151" s="170">
        <v>0</v>
      </c>
      <c r="H151" s="172">
        <v>1</v>
      </c>
      <c r="I151" s="170">
        <v>0</v>
      </c>
      <c r="J151" s="171">
        <v>0</v>
      </c>
      <c r="K151" s="170">
        <v>0</v>
      </c>
      <c r="L151" s="171">
        <v>0</v>
      </c>
      <c r="M151" s="170">
        <v>0</v>
      </c>
      <c r="N151" s="172">
        <v>1</v>
      </c>
      <c r="O151" s="170">
        <v>0</v>
      </c>
      <c r="P151" s="173"/>
      <c r="Q151" s="170">
        <v>0</v>
      </c>
      <c r="R151" s="173"/>
      <c r="S151" s="170">
        <v>0</v>
      </c>
      <c r="T151" s="173"/>
      <c r="U151" s="174">
        <v>1</v>
      </c>
      <c r="V151" s="176"/>
      <c r="W151" s="169">
        <v>0</v>
      </c>
      <c r="X151" s="170">
        <v>0</v>
      </c>
      <c r="Y151" s="171">
        <v>0</v>
      </c>
      <c r="Z151" s="170">
        <v>0</v>
      </c>
      <c r="AA151" s="172">
        <v>1</v>
      </c>
      <c r="AB151" s="170">
        <v>0</v>
      </c>
      <c r="AC151" s="171">
        <v>0</v>
      </c>
      <c r="AD151" s="170">
        <v>0</v>
      </c>
      <c r="AE151" s="171">
        <v>0</v>
      </c>
      <c r="AF151" s="170">
        <v>0</v>
      </c>
      <c r="AG151" s="172">
        <v>1</v>
      </c>
      <c r="AH151" s="170">
        <v>0</v>
      </c>
      <c r="AI151" s="173"/>
      <c r="AJ151" s="170">
        <v>0</v>
      </c>
      <c r="AK151" s="173"/>
      <c r="AL151" s="170">
        <v>0</v>
      </c>
      <c r="AM151" s="173"/>
      <c r="AN151" s="174">
        <v>1</v>
      </c>
    </row>
    <row r="152" spans="1:40" s="135" customFormat="1" ht="15" customHeight="1">
      <c r="A152" s="226"/>
      <c r="B152" s="141" t="s">
        <v>64</v>
      </c>
      <c r="C152" s="176"/>
      <c r="D152" s="169">
        <v>0</v>
      </c>
      <c r="E152" s="170">
        <v>0</v>
      </c>
      <c r="F152" s="171">
        <v>0</v>
      </c>
      <c r="G152" s="170">
        <v>0</v>
      </c>
      <c r="H152" s="172">
        <v>0</v>
      </c>
      <c r="I152" s="170">
        <v>0</v>
      </c>
      <c r="J152" s="171">
        <v>0</v>
      </c>
      <c r="K152" s="170">
        <v>0</v>
      </c>
      <c r="L152" s="171">
        <v>0</v>
      </c>
      <c r="M152" s="170">
        <v>0</v>
      </c>
      <c r="N152" s="172">
        <v>0</v>
      </c>
      <c r="O152" s="170">
        <v>0</v>
      </c>
      <c r="P152" s="173"/>
      <c r="Q152" s="170">
        <v>0</v>
      </c>
      <c r="R152" s="173"/>
      <c r="S152" s="170">
        <v>0</v>
      </c>
      <c r="T152" s="173"/>
      <c r="U152" s="174">
        <v>0</v>
      </c>
      <c r="V152" s="176"/>
      <c r="W152" s="169">
        <v>0</v>
      </c>
      <c r="X152" s="170">
        <v>0</v>
      </c>
      <c r="Y152" s="171">
        <v>0</v>
      </c>
      <c r="Z152" s="170">
        <v>0</v>
      </c>
      <c r="AA152" s="172">
        <v>0</v>
      </c>
      <c r="AB152" s="170">
        <v>0</v>
      </c>
      <c r="AC152" s="171">
        <v>0</v>
      </c>
      <c r="AD152" s="170">
        <v>0</v>
      </c>
      <c r="AE152" s="171">
        <v>0</v>
      </c>
      <c r="AF152" s="170">
        <v>0</v>
      </c>
      <c r="AG152" s="172">
        <v>0</v>
      </c>
      <c r="AH152" s="170">
        <v>0</v>
      </c>
      <c r="AI152" s="173"/>
      <c r="AJ152" s="170">
        <v>0</v>
      </c>
      <c r="AK152" s="173"/>
      <c r="AL152" s="170">
        <v>0</v>
      </c>
      <c r="AM152" s="173"/>
      <c r="AN152" s="174">
        <v>0</v>
      </c>
    </row>
    <row r="153" spans="1:40" s="135" customFormat="1" ht="15" customHeight="1">
      <c r="A153" s="226"/>
      <c r="B153" s="141" t="s">
        <v>65</v>
      </c>
      <c r="C153" s="168"/>
      <c r="D153" s="169">
        <v>12</v>
      </c>
      <c r="E153" s="170">
        <v>0</v>
      </c>
      <c r="F153" s="171">
        <v>0</v>
      </c>
      <c r="G153" s="170">
        <v>0</v>
      </c>
      <c r="H153" s="172">
        <v>0</v>
      </c>
      <c r="I153" s="170">
        <v>0</v>
      </c>
      <c r="J153" s="171">
        <v>4</v>
      </c>
      <c r="K153" s="170">
        <v>0</v>
      </c>
      <c r="L153" s="171">
        <v>0</v>
      </c>
      <c r="M153" s="170">
        <v>0</v>
      </c>
      <c r="N153" s="172">
        <v>0</v>
      </c>
      <c r="O153" s="170">
        <v>0</v>
      </c>
      <c r="P153" s="173"/>
      <c r="Q153" s="170">
        <v>0</v>
      </c>
      <c r="R153" s="173"/>
      <c r="S153" s="170">
        <v>0</v>
      </c>
      <c r="T153" s="173"/>
      <c r="U153" s="174">
        <v>0</v>
      </c>
      <c r="V153" s="168"/>
      <c r="W153" s="169">
        <v>12</v>
      </c>
      <c r="X153" s="170">
        <v>0</v>
      </c>
      <c r="Y153" s="171">
        <v>0</v>
      </c>
      <c r="Z153" s="170">
        <v>0</v>
      </c>
      <c r="AA153" s="172">
        <v>0</v>
      </c>
      <c r="AB153" s="170">
        <v>0</v>
      </c>
      <c r="AC153" s="171">
        <v>4</v>
      </c>
      <c r="AD153" s="170">
        <v>0</v>
      </c>
      <c r="AE153" s="171">
        <v>0</v>
      </c>
      <c r="AF153" s="170">
        <v>0</v>
      </c>
      <c r="AG153" s="172">
        <v>0</v>
      </c>
      <c r="AH153" s="170">
        <v>0</v>
      </c>
      <c r="AI153" s="173"/>
      <c r="AJ153" s="170">
        <v>0</v>
      </c>
      <c r="AK153" s="173"/>
      <c r="AL153" s="170">
        <v>0</v>
      </c>
      <c r="AM153" s="173"/>
      <c r="AN153" s="174">
        <v>0</v>
      </c>
    </row>
    <row r="154" spans="1:40" s="135" customFormat="1" ht="15" customHeight="1">
      <c r="A154" s="226"/>
      <c r="B154" s="141" t="s">
        <v>66</v>
      </c>
      <c r="C154" s="168"/>
      <c r="D154" s="169">
        <v>0</v>
      </c>
      <c r="E154" s="170">
        <v>0</v>
      </c>
      <c r="F154" s="171">
        <v>0</v>
      </c>
      <c r="G154" s="170">
        <v>0</v>
      </c>
      <c r="H154" s="172">
        <v>8</v>
      </c>
      <c r="I154" s="170">
        <v>0</v>
      </c>
      <c r="J154" s="171">
        <v>0</v>
      </c>
      <c r="K154" s="170">
        <v>0</v>
      </c>
      <c r="L154" s="171">
        <v>0</v>
      </c>
      <c r="M154" s="170">
        <v>0</v>
      </c>
      <c r="N154" s="172">
        <v>2</v>
      </c>
      <c r="O154" s="170">
        <v>0</v>
      </c>
      <c r="P154" s="173"/>
      <c r="Q154" s="170">
        <v>0</v>
      </c>
      <c r="R154" s="173"/>
      <c r="S154" s="170">
        <v>0</v>
      </c>
      <c r="T154" s="173"/>
      <c r="U154" s="174">
        <v>0</v>
      </c>
      <c r="V154" s="168"/>
      <c r="W154" s="169">
        <v>0</v>
      </c>
      <c r="X154" s="170">
        <v>0</v>
      </c>
      <c r="Y154" s="171">
        <v>0</v>
      </c>
      <c r="Z154" s="170">
        <v>0</v>
      </c>
      <c r="AA154" s="172">
        <v>2</v>
      </c>
      <c r="AB154" s="170">
        <v>0</v>
      </c>
      <c r="AC154" s="171">
        <v>0</v>
      </c>
      <c r="AD154" s="170">
        <v>0</v>
      </c>
      <c r="AE154" s="171">
        <v>0</v>
      </c>
      <c r="AF154" s="170">
        <v>0</v>
      </c>
      <c r="AG154" s="172">
        <v>2</v>
      </c>
      <c r="AH154" s="170">
        <v>0</v>
      </c>
      <c r="AI154" s="173"/>
      <c r="AJ154" s="170">
        <v>0</v>
      </c>
      <c r="AK154" s="173"/>
      <c r="AL154" s="170">
        <v>0</v>
      </c>
      <c r="AM154" s="173"/>
      <c r="AN154" s="174">
        <v>0</v>
      </c>
    </row>
    <row r="155" spans="1:40" s="135" customFormat="1" ht="15" customHeight="1">
      <c r="A155" s="226"/>
      <c r="B155" s="141" t="s">
        <v>67</v>
      </c>
      <c r="C155" s="187"/>
      <c r="D155" s="177">
        <v>12</v>
      </c>
      <c r="E155" s="178" t="s">
        <v>81</v>
      </c>
      <c r="F155" s="179">
        <v>3980</v>
      </c>
      <c r="G155" s="178">
        <v>74</v>
      </c>
      <c r="H155" s="180">
        <v>12209</v>
      </c>
      <c r="I155" s="178">
        <v>0</v>
      </c>
      <c r="J155" s="179">
        <v>4</v>
      </c>
      <c r="K155" s="178" t="s">
        <v>81</v>
      </c>
      <c r="L155" s="179">
        <v>1822</v>
      </c>
      <c r="M155" s="178" t="s">
        <v>81</v>
      </c>
      <c r="N155" s="180">
        <v>2254</v>
      </c>
      <c r="O155" s="178">
        <v>0</v>
      </c>
      <c r="P155" s="184">
        <v>0</v>
      </c>
      <c r="Q155" s="178" t="s">
        <v>81</v>
      </c>
      <c r="R155" s="184">
        <v>15</v>
      </c>
      <c r="S155" s="178">
        <v>47</v>
      </c>
      <c r="T155" s="184">
        <v>8</v>
      </c>
      <c r="U155" s="178">
        <v>1</v>
      </c>
      <c r="V155" s="187"/>
      <c r="W155" s="177">
        <v>12</v>
      </c>
      <c r="X155" s="178" t="s">
        <v>81</v>
      </c>
      <c r="Y155" s="179">
        <v>3962</v>
      </c>
      <c r="Z155" s="178">
        <v>76</v>
      </c>
      <c r="AA155" s="180">
        <v>8193</v>
      </c>
      <c r="AB155" s="178">
        <v>0</v>
      </c>
      <c r="AC155" s="179">
        <v>4</v>
      </c>
      <c r="AD155" s="178" t="s">
        <v>81</v>
      </c>
      <c r="AE155" s="179">
        <v>1741</v>
      </c>
      <c r="AF155" s="178" t="s">
        <v>81</v>
      </c>
      <c r="AG155" s="180">
        <v>1905</v>
      </c>
      <c r="AH155" s="178">
        <v>0</v>
      </c>
      <c r="AI155" s="184">
        <v>0</v>
      </c>
      <c r="AJ155" s="178" t="s">
        <v>81</v>
      </c>
      <c r="AK155" s="184">
        <v>13</v>
      </c>
      <c r="AL155" s="178">
        <v>50</v>
      </c>
      <c r="AM155" s="184">
        <v>9</v>
      </c>
      <c r="AN155" s="211">
        <v>1</v>
      </c>
    </row>
    <row r="156" spans="1:40" s="135" customFormat="1" ht="20.25" customHeight="1" thickBot="1">
      <c r="A156" s="227"/>
      <c r="B156" s="145" t="s">
        <v>68</v>
      </c>
      <c r="C156" s="188"/>
      <c r="D156" s="189"/>
      <c r="E156" s="190"/>
      <c r="F156" s="191"/>
      <c r="G156" s="190"/>
      <c r="H156" s="192"/>
      <c r="I156" s="190"/>
      <c r="J156" s="191"/>
      <c r="K156" s="190"/>
      <c r="L156" s="191"/>
      <c r="M156" s="190"/>
      <c r="N156" s="192"/>
      <c r="O156" s="190"/>
      <c r="P156" s="193"/>
      <c r="Q156" s="190"/>
      <c r="R156" s="193"/>
      <c r="S156" s="190"/>
      <c r="T156" s="193"/>
      <c r="U156" s="194"/>
      <c r="V156" s="188"/>
      <c r="W156" s="189"/>
      <c r="X156" s="190"/>
      <c r="Y156" s="191"/>
      <c r="Z156" s="190"/>
      <c r="AA156" s="192"/>
      <c r="AB156" s="190"/>
      <c r="AC156" s="191"/>
      <c r="AD156" s="190"/>
      <c r="AE156" s="191"/>
      <c r="AF156" s="190"/>
      <c r="AG156" s="192"/>
      <c r="AH156" s="190"/>
      <c r="AI156" s="193"/>
      <c r="AJ156" s="190"/>
      <c r="AK156" s="193"/>
      <c r="AL156" s="190"/>
      <c r="AM156" s="193"/>
      <c r="AN156" s="194"/>
    </row>
    <row r="157" spans="1:40" s="135" customFormat="1" ht="15.75">
      <c r="A157" s="136"/>
      <c r="B157" s="146"/>
      <c r="C157" s="195"/>
      <c r="D157" s="185"/>
      <c r="E157" s="185"/>
      <c r="F157" s="185"/>
      <c r="G157" s="185"/>
      <c r="H157" s="185"/>
      <c r="I157" s="185"/>
      <c r="J157" s="185"/>
      <c r="K157" s="185"/>
      <c r="L157" s="185"/>
      <c r="M157" s="185"/>
      <c r="N157" s="185"/>
      <c r="O157" s="185"/>
      <c r="P157" s="185"/>
      <c r="Q157" s="185"/>
      <c r="R157" s="185"/>
      <c r="S157" s="185"/>
      <c r="T157" s="185"/>
      <c r="U157" s="185"/>
      <c r="V157" s="198"/>
      <c r="W157" s="199"/>
      <c r="X157" s="199"/>
      <c r="Y157" s="199"/>
      <c r="Z157" s="199"/>
      <c r="AA157" s="199"/>
      <c r="AB157" s="199"/>
      <c r="AC157" s="199"/>
      <c r="AD157" s="199"/>
      <c r="AE157" s="199"/>
      <c r="AF157" s="199"/>
      <c r="AG157" s="199"/>
      <c r="AH157" s="199"/>
      <c r="AI157" s="199"/>
      <c r="AJ157" s="199"/>
      <c r="AK157" s="199"/>
      <c r="AL157" s="199"/>
      <c r="AM157" s="199"/>
      <c r="AN157" s="199"/>
    </row>
    <row r="158" spans="1:40" s="135" customFormat="1" ht="15" customHeight="1">
      <c r="A158" s="231" t="s">
        <v>73</v>
      </c>
      <c r="B158" s="231"/>
      <c r="C158" s="198"/>
      <c r="D158" s="199"/>
      <c r="E158" s="199"/>
      <c r="F158" s="199"/>
      <c r="G158" s="199"/>
      <c r="H158" s="199"/>
      <c r="I158" s="199"/>
      <c r="J158" s="199"/>
      <c r="K158" s="199"/>
      <c r="L158" s="199"/>
      <c r="M158" s="199"/>
      <c r="N158" s="199"/>
      <c r="O158" s="199"/>
      <c r="P158" s="199"/>
      <c r="Q158" s="199"/>
      <c r="R158" s="199"/>
      <c r="S158" s="199"/>
      <c r="T158" s="199"/>
      <c r="U158" s="199"/>
      <c r="V158" s="198"/>
      <c r="W158" s="199"/>
      <c r="X158" s="199"/>
      <c r="Y158" s="199"/>
      <c r="Z158" s="199"/>
      <c r="AA158" s="199"/>
      <c r="AB158" s="199"/>
      <c r="AC158" s="199"/>
      <c r="AD158" s="199"/>
      <c r="AE158" s="199"/>
      <c r="AF158" s="199"/>
      <c r="AG158" s="199"/>
      <c r="AH158" s="199"/>
      <c r="AI158" s="199"/>
      <c r="AJ158" s="199"/>
      <c r="AK158" s="199"/>
      <c r="AL158" s="199"/>
      <c r="AM158" s="199"/>
      <c r="AN158" s="199"/>
    </row>
    <row r="159" spans="1:40" s="135" customFormat="1" ht="15" customHeight="1">
      <c r="A159" s="231" t="s">
        <v>69</v>
      </c>
      <c r="B159" s="231"/>
      <c r="C159" s="198"/>
      <c r="D159" s="199"/>
      <c r="E159" s="199"/>
      <c r="F159" s="199"/>
      <c r="G159" s="199"/>
      <c r="H159" s="199"/>
      <c r="I159" s="199"/>
      <c r="J159" s="199"/>
      <c r="K159" s="199"/>
      <c r="L159" s="199"/>
      <c r="M159" s="199"/>
      <c r="N159" s="199"/>
      <c r="O159" s="199"/>
      <c r="P159" s="199"/>
      <c r="Q159" s="199"/>
      <c r="R159" s="199"/>
      <c r="S159" s="199"/>
      <c r="T159" s="199"/>
      <c r="U159" s="199"/>
      <c r="V159" s="198"/>
      <c r="W159" s="199"/>
      <c r="X159" s="199"/>
      <c r="Y159" s="199"/>
      <c r="Z159" s="199"/>
      <c r="AA159" s="199"/>
      <c r="AB159" s="199"/>
      <c r="AC159" s="199"/>
      <c r="AD159" s="199"/>
      <c r="AE159" s="199"/>
      <c r="AF159" s="199"/>
      <c r="AG159" s="199"/>
      <c r="AH159" s="199"/>
      <c r="AI159" s="199"/>
      <c r="AJ159" s="199"/>
      <c r="AK159" s="199"/>
      <c r="AL159" s="199"/>
      <c r="AM159" s="199"/>
      <c r="AN159" s="199"/>
    </row>
    <row r="160" spans="1:40" s="135" customFormat="1" ht="15">
      <c r="A160" s="231" t="s">
        <v>70</v>
      </c>
      <c r="B160" s="231"/>
      <c r="C160" s="198"/>
      <c r="D160" s="199"/>
      <c r="E160" s="199"/>
      <c r="F160" s="199"/>
      <c r="G160" s="199"/>
      <c r="H160" s="199"/>
      <c r="I160" s="199"/>
      <c r="J160" s="199"/>
      <c r="K160" s="199"/>
      <c r="L160" s="199"/>
      <c r="M160" s="199"/>
      <c r="N160" s="199"/>
      <c r="O160" s="199"/>
      <c r="P160" s="199"/>
      <c r="Q160" s="199"/>
      <c r="R160" s="199"/>
      <c r="S160" s="199"/>
      <c r="T160" s="199"/>
      <c r="U160" s="199"/>
      <c r="V160" s="198"/>
      <c r="W160" s="199"/>
      <c r="X160" s="199"/>
      <c r="Y160" s="199"/>
      <c r="Z160" s="199"/>
      <c r="AA160" s="199"/>
      <c r="AB160" s="199"/>
      <c r="AC160" s="199"/>
      <c r="AD160" s="199"/>
      <c r="AE160" s="199"/>
      <c r="AF160" s="199"/>
      <c r="AG160" s="199"/>
      <c r="AH160" s="199"/>
      <c r="AI160" s="199"/>
      <c r="AJ160" s="199"/>
      <c r="AK160" s="199"/>
      <c r="AL160" s="199"/>
      <c r="AM160" s="199"/>
      <c r="AN160" s="199"/>
    </row>
    <row r="161" spans="1:40" s="135" customFormat="1" ht="15.75">
      <c r="A161" s="136"/>
      <c r="C161" s="198"/>
      <c r="D161" s="199"/>
      <c r="E161" s="199"/>
      <c r="F161" s="199"/>
      <c r="G161" s="199"/>
      <c r="H161" s="199"/>
      <c r="I161" s="199"/>
      <c r="J161" s="199"/>
      <c r="K161" s="199"/>
      <c r="L161" s="199"/>
      <c r="M161" s="199"/>
      <c r="N161" s="199"/>
      <c r="O161" s="199"/>
      <c r="P161" s="199"/>
      <c r="Q161" s="199"/>
      <c r="R161" s="199"/>
      <c r="S161" s="199"/>
      <c r="T161" s="199"/>
      <c r="U161" s="199"/>
      <c r="V161" s="198"/>
      <c r="W161" s="199"/>
      <c r="X161" s="199"/>
      <c r="Y161" s="199"/>
      <c r="Z161" s="199"/>
      <c r="AA161" s="199"/>
      <c r="AB161" s="199"/>
      <c r="AC161" s="199"/>
      <c r="AD161" s="199"/>
      <c r="AE161" s="199"/>
      <c r="AF161" s="199"/>
      <c r="AG161" s="199"/>
      <c r="AH161" s="199"/>
      <c r="AI161" s="199"/>
      <c r="AJ161" s="199"/>
      <c r="AK161" s="199"/>
      <c r="AL161" s="199"/>
      <c r="AM161" s="199"/>
      <c r="AN161" s="199"/>
    </row>
    <row r="162" spans="1:40" s="135" customFormat="1" ht="16.5" thickBot="1">
      <c r="A162" s="136"/>
      <c r="C162" s="198"/>
      <c r="D162" s="199"/>
      <c r="E162" s="199"/>
      <c r="F162" s="199"/>
      <c r="G162" s="199"/>
      <c r="H162" s="199"/>
      <c r="I162" s="199"/>
      <c r="J162" s="199"/>
      <c r="K162" s="199"/>
      <c r="L162" s="199"/>
      <c r="M162" s="199"/>
      <c r="N162" s="199"/>
      <c r="O162" s="199"/>
      <c r="P162" s="199"/>
      <c r="Q162" s="199"/>
      <c r="R162" s="199"/>
      <c r="S162" s="199"/>
      <c r="T162" s="199"/>
      <c r="U162" s="199"/>
      <c r="V162" s="198"/>
      <c r="W162" s="199"/>
      <c r="X162" s="199"/>
      <c r="Y162" s="199"/>
      <c r="Z162" s="199"/>
      <c r="AA162" s="199"/>
      <c r="AB162" s="199"/>
      <c r="AC162" s="199"/>
      <c r="AD162" s="199"/>
      <c r="AE162" s="199"/>
      <c r="AF162" s="199"/>
      <c r="AG162" s="199"/>
      <c r="AH162" s="199"/>
      <c r="AI162" s="199"/>
      <c r="AJ162" s="199"/>
      <c r="AK162" s="199"/>
      <c r="AL162" s="199"/>
      <c r="AM162" s="199"/>
      <c r="AN162" s="199"/>
    </row>
    <row r="163" spans="1:40" s="135" customFormat="1" ht="15" customHeight="1" thickBot="1" thickTop="1">
      <c r="A163" s="133">
        <v>6</v>
      </c>
      <c r="B163" s="134">
        <v>19</v>
      </c>
      <c r="C163" s="240" t="s">
        <v>37</v>
      </c>
      <c r="D163" s="239" t="s">
        <v>38</v>
      </c>
      <c r="E163" s="233"/>
      <c r="F163" s="233"/>
      <c r="G163" s="233"/>
      <c r="H163" s="233"/>
      <c r="I163" s="234"/>
      <c r="J163" s="232" t="s">
        <v>39</v>
      </c>
      <c r="K163" s="233"/>
      <c r="L163" s="233"/>
      <c r="M163" s="233"/>
      <c r="N163" s="233"/>
      <c r="O163" s="234"/>
      <c r="P163" s="232" t="s">
        <v>40</v>
      </c>
      <c r="Q163" s="233"/>
      <c r="R163" s="233"/>
      <c r="S163" s="233"/>
      <c r="T163" s="233"/>
      <c r="U163" s="235"/>
      <c r="V163" s="236" t="s">
        <v>41</v>
      </c>
      <c r="W163" s="239" t="s">
        <v>42</v>
      </c>
      <c r="X163" s="233"/>
      <c r="Y163" s="233"/>
      <c r="Z163" s="233"/>
      <c r="AA163" s="233"/>
      <c r="AB163" s="234"/>
      <c r="AC163" s="232" t="s">
        <v>43</v>
      </c>
      <c r="AD163" s="233"/>
      <c r="AE163" s="233"/>
      <c r="AF163" s="233"/>
      <c r="AG163" s="233"/>
      <c r="AH163" s="234"/>
      <c r="AI163" s="232" t="s">
        <v>44</v>
      </c>
      <c r="AJ163" s="233"/>
      <c r="AK163" s="233"/>
      <c r="AL163" s="233"/>
      <c r="AM163" s="233"/>
      <c r="AN163" s="235"/>
    </row>
    <row r="164" spans="1:40" s="135" customFormat="1" ht="15.75">
      <c r="A164" s="136"/>
      <c r="C164" s="241"/>
      <c r="D164" s="228" t="s">
        <v>45</v>
      </c>
      <c r="E164" s="223"/>
      <c r="F164" s="222" t="s">
        <v>46</v>
      </c>
      <c r="G164" s="223"/>
      <c r="H164" s="229" t="s">
        <v>47</v>
      </c>
      <c r="I164" s="230"/>
      <c r="J164" s="222" t="s">
        <v>45</v>
      </c>
      <c r="K164" s="223"/>
      <c r="L164" s="222" t="s">
        <v>46</v>
      </c>
      <c r="M164" s="223"/>
      <c r="N164" s="229" t="s">
        <v>47</v>
      </c>
      <c r="O164" s="230"/>
      <c r="P164" s="222" t="s">
        <v>45</v>
      </c>
      <c r="Q164" s="223"/>
      <c r="R164" s="222" t="s">
        <v>46</v>
      </c>
      <c r="S164" s="223"/>
      <c r="T164" s="222" t="s">
        <v>47</v>
      </c>
      <c r="U164" s="224"/>
      <c r="V164" s="237"/>
      <c r="W164" s="228" t="s">
        <v>45</v>
      </c>
      <c r="X164" s="223"/>
      <c r="Y164" s="222" t="s">
        <v>46</v>
      </c>
      <c r="Z164" s="223"/>
      <c r="AA164" s="229" t="s">
        <v>47</v>
      </c>
      <c r="AB164" s="230"/>
      <c r="AC164" s="222" t="s">
        <v>45</v>
      </c>
      <c r="AD164" s="223"/>
      <c r="AE164" s="222" t="s">
        <v>46</v>
      </c>
      <c r="AF164" s="223"/>
      <c r="AG164" s="229" t="s">
        <v>47</v>
      </c>
      <c r="AH164" s="230"/>
      <c r="AI164" s="222" t="s">
        <v>45</v>
      </c>
      <c r="AJ164" s="223"/>
      <c r="AK164" s="222" t="s">
        <v>46</v>
      </c>
      <c r="AL164" s="223"/>
      <c r="AM164" s="222" t="s">
        <v>47</v>
      </c>
      <c r="AN164" s="224"/>
    </row>
    <row r="165" spans="1:40" s="135" customFormat="1" ht="18.75" thickBot="1">
      <c r="A165" s="136" t="s">
        <v>71</v>
      </c>
      <c r="B165" s="138" t="s">
        <v>2</v>
      </c>
      <c r="C165" s="241"/>
      <c r="D165" s="156" t="s">
        <v>49</v>
      </c>
      <c r="E165" s="157" t="s">
        <v>50</v>
      </c>
      <c r="F165" s="158" t="s">
        <v>49</v>
      </c>
      <c r="G165" s="157" t="s">
        <v>50</v>
      </c>
      <c r="H165" s="159" t="s">
        <v>49</v>
      </c>
      <c r="I165" s="157" t="s">
        <v>50</v>
      </c>
      <c r="J165" s="158" t="s">
        <v>49</v>
      </c>
      <c r="K165" s="157" t="s">
        <v>50</v>
      </c>
      <c r="L165" s="158" t="s">
        <v>49</v>
      </c>
      <c r="M165" s="157" t="s">
        <v>50</v>
      </c>
      <c r="N165" s="159" t="s">
        <v>49</v>
      </c>
      <c r="O165" s="157" t="s">
        <v>50</v>
      </c>
      <c r="P165" s="158" t="s">
        <v>49</v>
      </c>
      <c r="Q165" s="157" t="s">
        <v>50</v>
      </c>
      <c r="R165" s="158" t="s">
        <v>49</v>
      </c>
      <c r="S165" s="157" t="s">
        <v>50</v>
      </c>
      <c r="T165" s="158" t="s">
        <v>49</v>
      </c>
      <c r="U165" s="160" t="s">
        <v>50</v>
      </c>
      <c r="V165" s="238"/>
      <c r="W165" s="156" t="s">
        <v>49</v>
      </c>
      <c r="X165" s="157" t="s">
        <v>50</v>
      </c>
      <c r="Y165" s="158" t="s">
        <v>49</v>
      </c>
      <c r="Z165" s="157" t="s">
        <v>50</v>
      </c>
      <c r="AA165" s="159" t="s">
        <v>49</v>
      </c>
      <c r="AB165" s="157" t="s">
        <v>50</v>
      </c>
      <c r="AC165" s="158" t="s">
        <v>49</v>
      </c>
      <c r="AD165" s="157" t="s">
        <v>50</v>
      </c>
      <c r="AE165" s="158" t="s">
        <v>49</v>
      </c>
      <c r="AF165" s="157" t="s">
        <v>50</v>
      </c>
      <c r="AG165" s="159" t="s">
        <v>49</v>
      </c>
      <c r="AH165" s="157" t="s">
        <v>50</v>
      </c>
      <c r="AI165" s="158" t="s">
        <v>49</v>
      </c>
      <c r="AJ165" s="157" t="s">
        <v>50</v>
      </c>
      <c r="AK165" s="158" t="s">
        <v>49</v>
      </c>
      <c r="AL165" s="157" t="s">
        <v>50</v>
      </c>
      <c r="AM165" s="158" t="s">
        <v>49</v>
      </c>
      <c r="AN165" s="160" t="s">
        <v>50</v>
      </c>
    </row>
    <row r="166" spans="1:40" s="135" customFormat="1" ht="15.75" customHeight="1">
      <c r="A166" s="225" t="s">
        <v>78</v>
      </c>
      <c r="B166" s="139" t="s">
        <v>51</v>
      </c>
      <c r="C166" s="161"/>
      <c r="D166" s="162">
        <v>0</v>
      </c>
      <c r="E166" s="163">
        <v>0</v>
      </c>
      <c r="F166" s="164">
        <v>0</v>
      </c>
      <c r="G166" s="163">
        <v>0</v>
      </c>
      <c r="H166" s="165">
        <v>1422</v>
      </c>
      <c r="I166" s="163">
        <v>0</v>
      </c>
      <c r="J166" s="164">
        <v>0</v>
      </c>
      <c r="K166" s="163">
        <v>0</v>
      </c>
      <c r="L166" s="164">
        <v>0</v>
      </c>
      <c r="M166" s="163">
        <v>0</v>
      </c>
      <c r="N166" s="165">
        <v>0</v>
      </c>
      <c r="O166" s="163">
        <v>0</v>
      </c>
      <c r="P166" s="166"/>
      <c r="Q166" s="163">
        <v>0</v>
      </c>
      <c r="R166" s="166"/>
      <c r="S166" s="163">
        <v>0</v>
      </c>
      <c r="T166" s="166"/>
      <c r="U166" s="167">
        <v>0</v>
      </c>
      <c r="V166" s="161"/>
      <c r="W166" s="162">
        <v>0</v>
      </c>
      <c r="X166" s="163">
        <v>0</v>
      </c>
      <c r="Y166" s="164">
        <v>0</v>
      </c>
      <c r="Z166" s="163">
        <v>0</v>
      </c>
      <c r="AA166" s="165">
        <v>3616</v>
      </c>
      <c r="AB166" s="163">
        <v>0</v>
      </c>
      <c r="AC166" s="164">
        <v>0</v>
      </c>
      <c r="AD166" s="163">
        <v>0</v>
      </c>
      <c r="AE166" s="164">
        <v>0</v>
      </c>
      <c r="AF166" s="163">
        <v>0</v>
      </c>
      <c r="AG166" s="165">
        <v>0</v>
      </c>
      <c r="AH166" s="163">
        <v>0</v>
      </c>
      <c r="AI166" s="166"/>
      <c r="AJ166" s="163">
        <v>0</v>
      </c>
      <c r="AK166" s="166"/>
      <c r="AL166" s="163">
        <v>0</v>
      </c>
      <c r="AM166" s="166"/>
      <c r="AN166" s="167">
        <v>0</v>
      </c>
    </row>
    <row r="167" spans="1:40" s="135" customFormat="1" ht="15" customHeight="1">
      <c r="A167" s="226"/>
      <c r="B167" s="140" t="s">
        <v>52</v>
      </c>
      <c r="C167" s="168"/>
      <c r="D167" s="169">
        <v>0</v>
      </c>
      <c r="E167" s="170">
        <v>0</v>
      </c>
      <c r="F167" s="171">
        <v>0</v>
      </c>
      <c r="G167" s="170">
        <v>0</v>
      </c>
      <c r="H167" s="172">
        <v>1600</v>
      </c>
      <c r="I167" s="170">
        <v>8</v>
      </c>
      <c r="J167" s="171">
        <v>0</v>
      </c>
      <c r="K167" s="170">
        <v>0</v>
      </c>
      <c r="L167" s="171">
        <v>0</v>
      </c>
      <c r="M167" s="170">
        <v>0</v>
      </c>
      <c r="N167" s="172">
        <v>779</v>
      </c>
      <c r="O167" s="170">
        <v>5</v>
      </c>
      <c r="P167" s="173"/>
      <c r="Q167" s="170">
        <v>0</v>
      </c>
      <c r="R167" s="173"/>
      <c r="S167" s="170">
        <v>0</v>
      </c>
      <c r="T167" s="173"/>
      <c r="U167" s="174">
        <v>0</v>
      </c>
      <c r="V167" s="168"/>
      <c r="W167" s="169">
        <v>0</v>
      </c>
      <c r="X167" s="170">
        <v>0</v>
      </c>
      <c r="Y167" s="171">
        <v>0</v>
      </c>
      <c r="Z167" s="170">
        <v>0</v>
      </c>
      <c r="AA167" s="172">
        <v>1932</v>
      </c>
      <c r="AB167" s="170">
        <v>4</v>
      </c>
      <c r="AC167" s="171">
        <v>0</v>
      </c>
      <c r="AD167" s="170">
        <v>0</v>
      </c>
      <c r="AE167" s="171">
        <v>0</v>
      </c>
      <c r="AF167" s="170">
        <v>0</v>
      </c>
      <c r="AG167" s="172">
        <v>693</v>
      </c>
      <c r="AH167" s="170">
        <v>2</v>
      </c>
      <c r="AI167" s="173"/>
      <c r="AJ167" s="170">
        <v>0</v>
      </c>
      <c r="AK167" s="173"/>
      <c r="AL167" s="170">
        <v>0</v>
      </c>
      <c r="AM167" s="173"/>
      <c r="AN167" s="174">
        <v>0</v>
      </c>
    </row>
    <row r="168" spans="1:40" s="135" customFormat="1" ht="15" customHeight="1">
      <c r="A168" s="226"/>
      <c r="B168" s="141" t="s">
        <v>53</v>
      </c>
      <c r="C168" s="168"/>
      <c r="D168" s="175">
        <v>0</v>
      </c>
      <c r="E168" s="170">
        <v>0</v>
      </c>
      <c r="F168" s="171">
        <v>908</v>
      </c>
      <c r="G168" s="170">
        <v>21</v>
      </c>
      <c r="H168" s="172">
        <v>929</v>
      </c>
      <c r="I168" s="170">
        <v>3</v>
      </c>
      <c r="J168" s="171">
        <v>0</v>
      </c>
      <c r="K168" s="170">
        <v>0</v>
      </c>
      <c r="L168" s="171">
        <v>682</v>
      </c>
      <c r="M168" s="170">
        <v>0</v>
      </c>
      <c r="N168" s="172">
        <v>856</v>
      </c>
      <c r="O168" s="170">
        <v>5</v>
      </c>
      <c r="P168" s="173"/>
      <c r="Q168" s="170">
        <v>0</v>
      </c>
      <c r="R168" s="173"/>
      <c r="S168" s="170">
        <v>4</v>
      </c>
      <c r="T168" s="173"/>
      <c r="U168" s="174">
        <v>2</v>
      </c>
      <c r="V168" s="168"/>
      <c r="W168" s="175">
        <v>0</v>
      </c>
      <c r="X168" s="170">
        <v>0</v>
      </c>
      <c r="Y168" s="171">
        <v>695</v>
      </c>
      <c r="Z168" s="170">
        <v>21</v>
      </c>
      <c r="AA168" s="172">
        <v>760</v>
      </c>
      <c r="AB168" s="170">
        <v>23</v>
      </c>
      <c r="AC168" s="171">
        <v>0</v>
      </c>
      <c r="AD168" s="170">
        <v>0</v>
      </c>
      <c r="AE168" s="171">
        <v>568</v>
      </c>
      <c r="AF168" s="170">
        <v>0</v>
      </c>
      <c r="AG168" s="172">
        <v>652</v>
      </c>
      <c r="AH168" s="170">
        <v>35</v>
      </c>
      <c r="AI168" s="173"/>
      <c r="AJ168" s="170">
        <v>0</v>
      </c>
      <c r="AK168" s="173"/>
      <c r="AL168" s="170">
        <v>4</v>
      </c>
      <c r="AM168" s="173"/>
      <c r="AN168" s="174">
        <v>4</v>
      </c>
    </row>
    <row r="169" spans="1:40" s="135" customFormat="1" ht="15" customHeight="1">
      <c r="A169" s="226"/>
      <c r="B169" s="142" t="s">
        <v>54</v>
      </c>
      <c r="C169" s="168"/>
      <c r="D169" s="175">
        <v>0</v>
      </c>
      <c r="E169" s="170">
        <v>0</v>
      </c>
      <c r="F169" s="171">
        <v>31</v>
      </c>
      <c r="G169" s="170">
        <v>0</v>
      </c>
      <c r="H169" s="172">
        <v>0</v>
      </c>
      <c r="I169" s="170">
        <v>0</v>
      </c>
      <c r="J169" s="171">
        <v>0</v>
      </c>
      <c r="K169" s="170">
        <v>0</v>
      </c>
      <c r="L169" s="171">
        <v>46</v>
      </c>
      <c r="M169" s="170">
        <v>0</v>
      </c>
      <c r="N169" s="172">
        <v>0</v>
      </c>
      <c r="O169" s="170">
        <v>0</v>
      </c>
      <c r="P169" s="173"/>
      <c r="Q169" s="170">
        <v>0</v>
      </c>
      <c r="R169" s="173"/>
      <c r="S169" s="170">
        <v>0</v>
      </c>
      <c r="T169" s="173"/>
      <c r="U169" s="174">
        <v>0</v>
      </c>
      <c r="V169" s="168"/>
      <c r="W169" s="175">
        <v>0</v>
      </c>
      <c r="X169" s="170">
        <v>0</v>
      </c>
      <c r="Y169" s="171">
        <v>30</v>
      </c>
      <c r="Z169" s="170">
        <v>0</v>
      </c>
      <c r="AA169" s="172">
        <v>0</v>
      </c>
      <c r="AB169" s="170">
        <v>0</v>
      </c>
      <c r="AC169" s="171">
        <v>0</v>
      </c>
      <c r="AD169" s="170">
        <v>0</v>
      </c>
      <c r="AE169" s="171">
        <v>22</v>
      </c>
      <c r="AF169" s="170">
        <v>0</v>
      </c>
      <c r="AG169" s="172">
        <v>0</v>
      </c>
      <c r="AH169" s="170">
        <v>0</v>
      </c>
      <c r="AI169" s="173"/>
      <c r="AJ169" s="170">
        <v>0</v>
      </c>
      <c r="AK169" s="173"/>
      <c r="AL169" s="170">
        <v>0</v>
      </c>
      <c r="AM169" s="173"/>
      <c r="AN169" s="174">
        <v>0</v>
      </c>
    </row>
    <row r="170" spans="1:40" s="135" customFormat="1" ht="15" customHeight="1">
      <c r="A170" s="226"/>
      <c r="B170" s="142" t="s">
        <v>55</v>
      </c>
      <c r="C170" s="176"/>
      <c r="D170" s="175">
        <v>0</v>
      </c>
      <c r="E170" s="170">
        <v>0</v>
      </c>
      <c r="F170" s="171">
        <v>0</v>
      </c>
      <c r="G170" s="170">
        <v>0</v>
      </c>
      <c r="H170" s="172">
        <v>3</v>
      </c>
      <c r="I170" s="170">
        <v>0</v>
      </c>
      <c r="J170" s="171">
        <v>0</v>
      </c>
      <c r="K170" s="170">
        <v>0</v>
      </c>
      <c r="L170" s="171">
        <v>0</v>
      </c>
      <c r="M170" s="170">
        <v>0</v>
      </c>
      <c r="N170" s="172">
        <v>3</v>
      </c>
      <c r="O170" s="170">
        <v>0</v>
      </c>
      <c r="P170" s="173"/>
      <c r="Q170" s="170">
        <v>0</v>
      </c>
      <c r="R170" s="173"/>
      <c r="S170" s="170">
        <v>0</v>
      </c>
      <c r="T170" s="173"/>
      <c r="U170" s="174">
        <v>0</v>
      </c>
      <c r="V170" s="176"/>
      <c r="W170" s="175">
        <v>0</v>
      </c>
      <c r="X170" s="170">
        <v>0</v>
      </c>
      <c r="Y170" s="171">
        <v>0</v>
      </c>
      <c r="Z170" s="170">
        <v>0</v>
      </c>
      <c r="AA170" s="172">
        <v>2</v>
      </c>
      <c r="AB170" s="170">
        <v>0</v>
      </c>
      <c r="AC170" s="171">
        <v>0</v>
      </c>
      <c r="AD170" s="170">
        <v>0</v>
      </c>
      <c r="AE170" s="171">
        <v>0</v>
      </c>
      <c r="AF170" s="170">
        <v>0</v>
      </c>
      <c r="AG170" s="172">
        <v>2</v>
      </c>
      <c r="AH170" s="170">
        <v>0</v>
      </c>
      <c r="AI170" s="173"/>
      <c r="AJ170" s="170">
        <v>0</v>
      </c>
      <c r="AK170" s="173"/>
      <c r="AL170" s="170">
        <v>0</v>
      </c>
      <c r="AM170" s="173"/>
      <c r="AN170" s="174">
        <v>0</v>
      </c>
    </row>
    <row r="171" spans="1:40" s="135" customFormat="1" ht="15" customHeight="1">
      <c r="A171" s="226"/>
      <c r="B171" s="141" t="s">
        <v>56</v>
      </c>
      <c r="C171" s="168"/>
      <c r="D171" s="177">
        <v>0</v>
      </c>
      <c r="E171" s="178">
        <v>0</v>
      </c>
      <c r="F171" s="179">
        <v>1</v>
      </c>
      <c r="G171" s="178">
        <v>0</v>
      </c>
      <c r="H171" s="180">
        <v>0</v>
      </c>
      <c r="I171" s="178">
        <v>0</v>
      </c>
      <c r="J171" s="179">
        <v>0</v>
      </c>
      <c r="K171" s="178">
        <v>0</v>
      </c>
      <c r="L171" s="179">
        <v>0</v>
      </c>
      <c r="M171" s="178">
        <v>0</v>
      </c>
      <c r="N171" s="180">
        <v>0</v>
      </c>
      <c r="O171" s="178">
        <v>0</v>
      </c>
      <c r="P171" s="173"/>
      <c r="Q171" s="178">
        <v>0</v>
      </c>
      <c r="R171" s="173"/>
      <c r="S171" s="178">
        <v>0</v>
      </c>
      <c r="T171" s="173"/>
      <c r="U171" s="181">
        <v>0</v>
      </c>
      <c r="V171" s="182"/>
      <c r="W171" s="177">
        <v>0</v>
      </c>
      <c r="X171" s="178">
        <v>0</v>
      </c>
      <c r="Y171" s="179">
        <v>1</v>
      </c>
      <c r="Z171" s="178">
        <v>0</v>
      </c>
      <c r="AA171" s="180">
        <v>0</v>
      </c>
      <c r="AB171" s="178">
        <v>0</v>
      </c>
      <c r="AC171" s="179">
        <v>0</v>
      </c>
      <c r="AD171" s="178">
        <v>0</v>
      </c>
      <c r="AE171" s="179">
        <v>0</v>
      </c>
      <c r="AF171" s="178">
        <v>0</v>
      </c>
      <c r="AG171" s="180">
        <v>0</v>
      </c>
      <c r="AH171" s="178">
        <v>0</v>
      </c>
      <c r="AI171" s="173"/>
      <c r="AJ171" s="178">
        <v>0</v>
      </c>
      <c r="AK171" s="173"/>
      <c r="AL171" s="178">
        <v>0</v>
      </c>
      <c r="AM171" s="173"/>
      <c r="AN171" s="211">
        <v>0</v>
      </c>
    </row>
    <row r="172" spans="1:40" s="135" customFormat="1" ht="12.75" customHeight="1">
      <c r="A172" s="226"/>
      <c r="B172" s="143" t="s">
        <v>57</v>
      </c>
      <c r="C172" s="155">
        <v>0.517</v>
      </c>
      <c r="D172" s="175">
        <v>0</v>
      </c>
      <c r="E172" s="183">
        <v>0</v>
      </c>
      <c r="F172" s="184">
        <v>1</v>
      </c>
      <c r="G172" s="183">
        <v>0</v>
      </c>
      <c r="H172" s="185">
        <v>0</v>
      </c>
      <c r="I172" s="183">
        <v>0</v>
      </c>
      <c r="J172" s="184">
        <v>0</v>
      </c>
      <c r="K172" s="183">
        <v>0</v>
      </c>
      <c r="L172" s="184">
        <v>0</v>
      </c>
      <c r="M172" s="183">
        <v>0</v>
      </c>
      <c r="N172" s="185">
        <v>0</v>
      </c>
      <c r="O172" s="183">
        <v>0</v>
      </c>
      <c r="P172" s="173"/>
      <c r="Q172" s="183">
        <v>0</v>
      </c>
      <c r="R172" s="173"/>
      <c r="S172" s="183">
        <v>0</v>
      </c>
      <c r="T172" s="173"/>
      <c r="U172" s="186">
        <v>0</v>
      </c>
      <c r="V172" s="155">
        <v>0.475</v>
      </c>
      <c r="W172" s="175">
        <v>0</v>
      </c>
      <c r="X172" s="183">
        <v>0</v>
      </c>
      <c r="Y172" s="184">
        <v>1</v>
      </c>
      <c r="Z172" s="183">
        <v>0</v>
      </c>
      <c r="AA172" s="185">
        <v>0</v>
      </c>
      <c r="AB172" s="183">
        <v>0</v>
      </c>
      <c r="AC172" s="184">
        <v>0</v>
      </c>
      <c r="AD172" s="183">
        <v>0</v>
      </c>
      <c r="AE172" s="184">
        <v>0</v>
      </c>
      <c r="AF172" s="183">
        <v>0</v>
      </c>
      <c r="AG172" s="185">
        <v>0</v>
      </c>
      <c r="AH172" s="183">
        <v>0</v>
      </c>
      <c r="AI172" s="173"/>
      <c r="AJ172" s="183">
        <v>0</v>
      </c>
      <c r="AK172" s="173"/>
      <c r="AL172" s="183">
        <v>0</v>
      </c>
      <c r="AM172" s="173"/>
      <c r="AN172" s="186">
        <v>0</v>
      </c>
    </row>
    <row r="173" spans="1:40" s="135" customFormat="1" ht="15" customHeight="1">
      <c r="A173" s="226"/>
      <c r="B173" s="144" t="s">
        <v>58</v>
      </c>
      <c r="C173" s="155">
        <v>0</v>
      </c>
      <c r="D173" s="169">
        <v>0</v>
      </c>
      <c r="E173" s="170">
        <v>0</v>
      </c>
      <c r="F173" s="171">
        <v>0</v>
      </c>
      <c r="G173" s="170">
        <v>0</v>
      </c>
      <c r="H173" s="172">
        <v>0</v>
      </c>
      <c r="I173" s="170">
        <v>0</v>
      </c>
      <c r="J173" s="171">
        <v>0</v>
      </c>
      <c r="K173" s="170">
        <v>0</v>
      </c>
      <c r="L173" s="171">
        <v>0</v>
      </c>
      <c r="M173" s="170">
        <v>0</v>
      </c>
      <c r="N173" s="172">
        <v>0</v>
      </c>
      <c r="O173" s="170">
        <v>0</v>
      </c>
      <c r="P173" s="173"/>
      <c r="Q173" s="170">
        <v>0</v>
      </c>
      <c r="R173" s="173"/>
      <c r="S173" s="170">
        <v>0</v>
      </c>
      <c r="T173" s="173"/>
      <c r="U173" s="174">
        <v>0</v>
      </c>
      <c r="V173" s="155">
        <v>0</v>
      </c>
      <c r="W173" s="169">
        <v>0</v>
      </c>
      <c r="X173" s="170">
        <v>0</v>
      </c>
      <c r="Y173" s="171">
        <v>0</v>
      </c>
      <c r="Z173" s="170">
        <v>0</v>
      </c>
      <c r="AA173" s="172">
        <v>0</v>
      </c>
      <c r="AB173" s="170">
        <v>0</v>
      </c>
      <c r="AC173" s="171">
        <v>0</v>
      </c>
      <c r="AD173" s="170">
        <v>0</v>
      </c>
      <c r="AE173" s="171">
        <v>0</v>
      </c>
      <c r="AF173" s="170">
        <v>0</v>
      </c>
      <c r="AG173" s="172">
        <v>0</v>
      </c>
      <c r="AH173" s="170">
        <v>0</v>
      </c>
      <c r="AI173" s="173"/>
      <c r="AJ173" s="170">
        <v>0</v>
      </c>
      <c r="AK173" s="173"/>
      <c r="AL173" s="170">
        <v>0</v>
      </c>
      <c r="AM173" s="173"/>
      <c r="AN173" s="174">
        <v>0</v>
      </c>
    </row>
    <row r="174" spans="1:40" s="135" customFormat="1" ht="15" customHeight="1">
      <c r="A174" s="226"/>
      <c r="B174" s="144" t="s">
        <v>59</v>
      </c>
      <c r="C174" s="155">
        <v>0.517</v>
      </c>
      <c r="D174" s="169">
        <v>0</v>
      </c>
      <c r="E174" s="170">
        <v>0</v>
      </c>
      <c r="F174" s="171">
        <v>1</v>
      </c>
      <c r="G174" s="170">
        <v>0</v>
      </c>
      <c r="H174" s="172">
        <v>0</v>
      </c>
      <c r="I174" s="170">
        <v>0</v>
      </c>
      <c r="J174" s="171">
        <v>0</v>
      </c>
      <c r="K174" s="170">
        <v>0</v>
      </c>
      <c r="L174" s="171">
        <v>0</v>
      </c>
      <c r="M174" s="170">
        <v>0</v>
      </c>
      <c r="N174" s="172">
        <v>0</v>
      </c>
      <c r="O174" s="170">
        <v>0</v>
      </c>
      <c r="P174" s="173"/>
      <c r="Q174" s="170">
        <v>0</v>
      </c>
      <c r="R174" s="173"/>
      <c r="S174" s="170">
        <v>0</v>
      </c>
      <c r="T174" s="173"/>
      <c r="U174" s="174">
        <v>0</v>
      </c>
      <c r="V174" s="155">
        <v>0.475</v>
      </c>
      <c r="W174" s="169">
        <v>0</v>
      </c>
      <c r="X174" s="170">
        <v>0</v>
      </c>
      <c r="Y174" s="171">
        <v>1</v>
      </c>
      <c r="Z174" s="170">
        <v>0</v>
      </c>
      <c r="AA174" s="172">
        <v>0</v>
      </c>
      <c r="AB174" s="170">
        <v>0</v>
      </c>
      <c r="AC174" s="171">
        <v>0</v>
      </c>
      <c r="AD174" s="170">
        <v>0</v>
      </c>
      <c r="AE174" s="171">
        <v>0</v>
      </c>
      <c r="AF174" s="170">
        <v>0</v>
      </c>
      <c r="AG174" s="172">
        <v>0</v>
      </c>
      <c r="AH174" s="170">
        <v>0</v>
      </c>
      <c r="AI174" s="173"/>
      <c r="AJ174" s="170">
        <v>0</v>
      </c>
      <c r="AK174" s="173"/>
      <c r="AL174" s="170">
        <v>0</v>
      </c>
      <c r="AM174" s="173"/>
      <c r="AN174" s="174">
        <v>0</v>
      </c>
    </row>
    <row r="175" spans="1:40" s="135" customFormat="1" ht="15" customHeight="1">
      <c r="A175" s="226"/>
      <c r="B175" s="143" t="s">
        <v>60</v>
      </c>
      <c r="C175" s="176"/>
      <c r="D175" s="169">
        <v>0</v>
      </c>
      <c r="E175" s="170">
        <v>0</v>
      </c>
      <c r="F175" s="171">
        <v>0</v>
      </c>
      <c r="G175" s="170">
        <v>0</v>
      </c>
      <c r="H175" s="172">
        <v>0</v>
      </c>
      <c r="I175" s="170">
        <v>0</v>
      </c>
      <c r="J175" s="171">
        <v>0</v>
      </c>
      <c r="K175" s="170">
        <v>0</v>
      </c>
      <c r="L175" s="171">
        <v>0</v>
      </c>
      <c r="M175" s="170">
        <v>0</v>
      </c>
      <c r="N175" s="172">
        <v>0</v>
      </c>
      <c r="O175" s="170">
        <v>0</v>
      </c>
      <c r="P175" s="173"/>
      <c r="Q175" s="170">
        <v>0</v>
      </c>
      <c r="R175" s="173"/>
      <c r="S175" s="170">
        <v>0</v>
      </c>
      <c r="T175" s="173"/>
      <c r="U175" s="174">
        <v>0</v>
      </c>
      <c r="V175" s="176"/>
      <c r="W175" s="169">
        <v>0</v>
      </c>
      <c r="X175" s="170">
        <v>0</v>
      </c>
      <c r="Y175" s="171">
        <v>0</v>
      </c>
      <c r="Z175" s="170">
        <v>0</v>
      </c>
      <c r="AA175" s="172">
        <v>0</v>
      </c>
      <c r="AB175" s="170">
        <v>0</v>
      </c>
      <c r="AC175" s="171">
        <v>0</v>
      </c>
      <c r="AD175" s="170">
        <v>0</v>
      </c>
      <c r="AE175" s="171">
        <v>0</v>
      </c>
      <c r="AF175" s="170">
        <v>0</v>
      </c>
      <c r="AG175" s="172">
        <v>0</v>
      </c>
      <c r="AH175" s="170">
        <v>0</v>
      </c>
      <c r="AI175" s="173"/>
      <c r="AJ175" s="170">
        <v>0</v>
      </c>
      <c r="AK175" s="173"/>
      <c r="AL175" s="170">
        <v>0</v>
      </c>
      <c r="AM175" s="173"/>
      <c r="AN175" s="174">
        <v>0</v>
      </c>
    </row>
    <row r="176" spans="1:40" s="135" customFormat="1" ht="15" customHeight="1">
      <c r="A176" s="226"/>
      <c r="B176" s="143" t="s">
        <v>61</v>
      </c>
      <c r="C176" s="176"/>
      <c r="D176" s="169">
        <v>0</v>
      </c>
      <c r="E176" s="170">
        <v>0</v>
      </c>
      <c r="F176" s="171">
        <v>0</v>
      </c>
      <c r="G176" s="170">
        <v>0</v>
      </c>
      <c r="H176" s="172">
        <v>0</v>
      </c>
      <c r="I176" s="170">
        <v>0</v>
      </c>
      <c r="J176" s="171">
        <v>0</v>
      </c>
      <c r="K176" s="170">
        <v>0</v>
      </c>
      <c r="L176" s="171">
        <v>0</v>
      </c>
      <c r="M176" s="170">
        <v>0</v>
      </c>
      <c r="N176" s="172">
        <v>0</v>
      </c>
      <c r="O176" s="170">
        <v>0</v>
      </c>
      <c r="P176" s="173"/>
      <c r="Q176" s="170">
        <v>0</v>
      </c>
      <c r="R176" s="173"/>
      <c r="S176" s="170">
        <v>0</v>
      </c>
      <c r="T176" s="173"/>
      <c r="U176" s="174">
        <v>0</v>
      </c>
      <c r="V176" s="176"/>
      <c r="W176" s="169">
        <v>0</v>
      </c>
      <c r="X176" s="170">
        <v>0</v>
      </c>
      <c r="Y176" s="171">
        <v>0</v>
      </c>
      <c r="Z176" s="170">
        <v>0</v>
      </c>
      <c r="AA176" s="172">
        <v>0</v>
      </c>
      <c r="AB176" s="170">
        <v>0</v>
      </c>
      <c r="AC176" s="171">
        <v>0</v>
      </c>
      <c r="AD176" s="170">
        <v>0</v>
      </c>
      <c r="AE176" s="171">
        <v>0</v>
      </c>
      <c r="AF176" s="170">
        <v>0</v>
      </c>
      <c r="AG176" s="172">
        <v>0</v>
      </c>
      <c r="AH176" s="170">
        <v>0</v>
      </c>
      <c r="AI176" s="173"/>
      <c r="AJ176" s="170">
        <v>0</v>
      </c>
      <c r="AK176" s="173"/>
      <c r="AL176" s="170">
        <v>0</v>
      </c>
      <c r="AM176" s="173"/>
      <c r="AN176" s="174">
        <v>0</v>
      </c>
    </row>
    <row r="177" spans="1:40" s="135" customFormat="1" ht="15" customHeight="1">
      <c r="A177" s="226"/>
      <c r="B177" s="144" t="s">
        <v>62</v>
      </c>
      <c r="C177" s="176"/>
      <c r="D177" s="169">
        <v>0</v>
      </c>
      <c r="E177" s="170">
        <v>0</v>
      </c>
      <c r="F177" s="171">
        <v>0</v>
      </c>
      <c r="G177" s="170">
        <v>0</v>
      </c>
      <c r="H177" s="172">
        <v>0</v>
      </c>
      <c r="I177" s="170">
        <v>0</v>
      </c>
      <c r="J177" s="171">
        <v>0</v>
      </c>
      <c r="K177" s="170">
        <v>0</v>
      </c>
      <c r="L177" s="171">
        <v>0</v>
      </c>
      <c r="M177" s="170">
        <v>0</v>
      </c>
      <c r="N177" s="172">
        <v>0</v>
      </c>
      <c r="O177" s="170">
        <v>0</v>
      </c>
      <c r="P177" s="173"/>
      <c r="Q177" s="170">
        <v>0</v>
      </c>
      <c r="R177" s="173"/>
      <c r="S177" s="170">
        <v>0</v>
      </c>
      <c r="T177" s="173"/>
      <c r="U177" s="174">
        <v>0</v>
      </c>
      <c r="V177" s="176"/>
      <c r="W177" s="169">
        <v>0</v>
      </c>
      <c r="X177" s="170">
        <v>0</v>
      </c>
      <c r="Y177" s="171">
        <v>0</v>
      </c>
      <c r="Z177" s="170">
        <v>0</v>
      </c>
      <c r="AA177" s="172">
        <v>0</v>
      </c>
      <c r="AB177" s="170">
        <v>0</v>
      </c>
      <c r="AC177" s="171">
        <v>0</v>
      </c>
      <c r="AD177" s="170">
        <v>0</v>
      </c>
      <c r="AE177" s="171">
        <v>0</v>
      </c>
      <c r="AF177" s="170">
        <v>0</v>
      </c>
      <c r="AG177" s="172">
        <v>0</v>
      </c>
      <c r="AH177" s="170">
        <v>0</v>
      </c>
      <c r="AI177" s="173"/>
      <c r="AJ177" s="170">
        <v>0</v>
      </c>
      <c r="AK177" s="173"/>
      <c r="AL177" s="170">
        <v>0</v>
      </c>
      <c r="AM177" s="173"/>
      <c r="AN177" s="174">
        <v>0</v>
      </c>
    </row>
    <row r="178" spans="1:40" s="135" customFormat="1" ht="15" customHeight="1">
      <c r="A178" s="226"/>
      <c r="B178" s="144" t="s">
        <v>63</v>
      </c>
      <c r="C178" s="176"/>
      <c r="D178" s="169">
        <v>0</v>
      </c>
      <c r="E178" s="170">
        <v>0</v>
      </c>
      <c r="F178" s="171">
        <v>0</v>
      </c>
      <c r="G178" s="170">
        <v>0</v>
      </c>
      <c r="H178" s="172">
        <v>0</v>
      </c>
      <c r="I178" s="170">
        <v>0</v>
      </c>
      <c r="J178" s="171">
        <v>0</v>
      </c>
      <c r="K178" s="170">
        <v>0</v>
      </c>
      <c r="L178" s="171">
        <v>0</v>
      </c>
      <c r="M178" s="170">
        <v>0</v>
      </c>
      <c r="N178" s="172">
        <v>0</v>
      </c>
      <c r="O178" s="170">
        <v>0</v>
      </c>
      <c r="P178" s="173"/>
      <c r="Q178" s="170">
        <v>0</v>
      </c>
      <c r="R178" s="173"/>
      <c r="S178" s="170">
        <v>0</v>
      </c>
      <c r="T178" s="173"/>
      <c r="U178" s="174">
        <v>0</v>
      </c>
      <c r="V178" s="176"/>
      <c r="W178" s="169">
        <v>0</v>
      </c>
      <c r="X178" s="170">
        <v>0</v>
      </c>
      <c r="Y178" s="171">
        <v>0</v>
      </c>
      <c r="Z178" s="170">
        <v>0</v>
      </c>
      <c r="AA178" s="172">
        <v>0</v>
      </c>
      <c r="AB178" s="170">
        <v>0</v>
      </c>
      <c r="AC178" s="171">
        <v>0</v>
      </c>
      <c r="AD178" s="170">
        <v>0</v>
      </c>
      <c r="AE178" s="171">
        <v>0</v>
      </c>
      <c r="AF178" s="170">
        <v>0</v>
      </c>
      <c r="AG178" s="172">
        <v>0</v>
      </c>
      <c r="AH178" s="170">
        <v>0</v>
      </c>
      <c r="AI178" s="173"/>
      <c r="AJ178" s="170">
        <v>0</v>
      </c>
      <c r="AK178" s="173"/>
      <c r="AL178" s="170">
        <v>0</v>
      </c>
      <c r="AM178" s="173"/>
      <c r="AN178" s="174">
        <v>0</v>
      </c>
    </row>
    <row r="179" spans="1:40" s="135" customFormat="1" ht="15" customHeight="1">
      <c r="A179" s="226"/>
      <c r="B179" s="141" t="s">
        <v>64</v>
      </c>
      <c r="C179" s="176"/>
      <c r="D179" s="169">
        <v>0</v>
      </c>
      <c r="E179" s="170">
        <v>0</v>
      </c>
      <c r="F179" s="171">
        <v>0</v>
      </c>
      <c r="G179" s="170">
        <v>0</v>
      </c>
      <c r="H179" s="172">
        <v>7</v>
      </c>
      <c r="I179" s="170">
        <v>0</v>
      </c>
      <c r="J179" s="171">
        <v>0</v>
      </c>
      <c r="K179" s="170">
        <v>0</v>
      </c>
      <c r="L179" s="171">
        <v>0</v>
      </c>
      <c r="M179" s="170">
        <v>0</v>
      </c>
      <c r="N179" s="172">
        <v>7</v>
      </c>
      <c r="O179" s="170">
        <v>0</v>
      </c>
      <c r="P179" s="173"/>
      <c r="Q179" s="170">
        <v>0</v>
      </c>
      <c r="R179" s="173"/>
      <c r="S179" s="170">
        <v>0</v>
      </c>
      <c r="T179" s="173"/>
      <c r="U179" s="174">
        <v>0</v>
      </c>
      <c r="V179" s="176"/>
      <c r="W179" s="169">
        <v>0</v>
      </c>
      <c r="X179" s="170">
        <v>0</v>
      </c>
      <c r="Y179" s="171">
        <v>0</v>
      </c>
      <c r="Z179" s="170">
        <v>0</v>
      </c>
      <c r="AA179" s="172">
        <v>7</v>
      </c>
      <c r="AB179" s="170">
        <v>0</v>
      </c>
      <c r="AC179" s="171">
        <v>0</v>
      </c>
      <c r="AD179" s="170">
        <v>0</v>
      </c>
      <c r="AE179" s="171">
        <v>0</v>
      </c>
      <c r="AF179" s="170">
        <v>0</v>
      </c>
      <c r="AG179" s="172">
        <v>7</v>
      </c>
      <c r="AH179" s="170">
        <v>0</v>
      </c>
      <c r="AI179" s="173"/>
      <c r="AJ179" s="170">
        <v>0</v>
      </c>
      <c r="AK179" s="173"/>
      <c r="AL179" s="170">
        <v>0</v>
      </c>
      <c r="AM179" s="173"/>
      <c r="AN179" s="174">
        <v>0</v>
      </c>
    </row>
    <row r="180" spans="1:40" s="135" customFormat="1" ht="15" customHeight="1">
      <c r="A180" s="226"/>
      <c r="B180" s="141" t="s">
        <v>65</v>
      </c>
      <c r="C180" s="168"/>
      <c r="D180" s="169">
        <v>21</v>
      </c>
      <c r="E180" s="170">
        <v>0</v>
      </c>
      <c r="F180" s="171">
        <v>0</v>
      </c>
      <c r="G180" s="170">
        <v>0</v>
      </c>
      <c r="H180" s="172">
        <v>3</v>
      </c>
      <c r="I180" s="170">
        <v>0</v>
      </c>
      <c r="J180" s="171">
        <v>189</v>
      </c>
      <c r="K180" s="170">
        <v>0</v>
      </c>
      <c r="L180" s="171">
        <v>0</v>
      </c>
      <c r="M180" s="170">
        <v>0</v>
      </c>
      <c r="N180" s="172">
        <v>3</v>
      </c>
      <c r="O180" s="170">
        <v>0</v>
      </c>
      <c r="P180" s="173"/>
      <c r="Q180" s="170">
        <v>0</v>
      </c>
      <c r="R180" s="173"/>
      <c r="S180" s="170">
        <v>0</v>
      </c>
      <c r="T180" s="173"/>
      <c r="U180" s="174">
        <v>0</v>
      </c>
      <c r="V180" s="168"/>
      <c r="W180" s="169">
        <v>11</v>
      </c>
      <c r="X180" s="170">
        <v>0</v>
      </c>
      <c r="Y180" s="171">
        <v>0</v>
      </c>
      <c r="Z180" s="170">
        <v>0</v>
      </c>
      <c r="AA180" s="172">
        <v>0</v>
      </c>
      <c r="AB180" s="170">
        <v>0</v>
      </c>
      <c r="AC180" s="171">
        <v>137</v>
      </c>
      <c r="AD180" s="170">
        <v>0</v>
      </c>
      <c r="AE180" s="171">
        <v>0</v>
      </c>
      <c r="AF180" s="170">
        <v>0</v>
      </c>
      <c r="AG180" s="172">
        <v>0</v>
      </c>
      <c r="AH180" s="170">
        <v>0</v>
      </c>
      <c r="AI180" s="173"/>
      <c r="AJ180" s="170">
        <v>0</v>
      </c>
      <c r="AK180" s="173"/>
      <c r="AL180" s="170">
        <v>0</v>
      </c>
      <c r="AM180" s="173"/>
      <c r="AN180" s="174">
        <v>0</v>
      </c>
    </row>
    <row r="181" spans="1:40" s="135" customFormat="1" ht="15" customHeight="1">
      <c r="A181" s="226"/>
      <c r="B181" s="141" t="s">
        <v>66</v>
      </c>
      <c r="C181" s="168"/>
      <c r="D181" s="169">
        <v>0</v>
      </c>
      <c r="E181" s="170">
        <v>0</v>
      </c>
      <c r="F181" s="171">
        <v>0</v>
      </c>
      <c r="G181" s="170">
        <v>0</v>
      </c>
      <c r="H181" s="172">
        <v>306</v>
      </c>
      <c r="I181" s="170">
        <v>2</v>
      </c>
      <c r="J181" s="171">
        <v>0</v>
      </c>
      <c r="K181" s="170">
        <v>0</v>
      </c>
      <c r="L181" s="171">
        <v>0</v>
      </c>
      <c r="M181" s="170">
        <v>0</v>
      </c>
      <c r="N181" s="172">
        <v>294</v>
      </c>
      <c r="O181" s="170">
        <v>3</v>
      </c>
      <c r="P181" s="173"/>
      <c r="Q181" s="170">
        <v>0</v>
      </c>
      <c r="R181" s="173"/>
      <c r="S181" s="170">
        <v>0</v>
      </c>
      <c r="T181" s="173"/>
      <c r="U181" s="174">
        <v>4</v>
      </c>
      <c r="V181" s="168"/>
      <c r="W181" s="169">
        <v>0</v>
      </c>
      <c r="X181" s="170">
        <v>0</v>
      </c>
      <c r="Y181" s="171">
        <v>0</v>
      </c>
      <c r="Z181" s="170">
        <v>0</v>
      </c>
      <c r="AA181" s="172">
        <v>284</v>
      </c>
      <c r="AB181" s="170">
        <v>1</v>
      </c>
      <c r="AC181" s="171">
        <v>0</v>
      </c>
      <c r="AD181" s="170">
        <v>0</v>
      </c>
      <c r="AE181" s="171">
        <v>0</v>
      </c>
      <c r="AF181" s="170">
        <v>0</v>
      </c>
      <c r="AG181" s="172">
        <v>267</v>
      </c>
      <c r="AH181" s="170">
        <v>2</v>
      </c>
      <c r="AI181" s="173"/>
      <c r="AJ181" s="170">
        <v>0</v>
      </c>
      <c r="AK181" s="173"/>
      <c r="AL181" s="170">
        <v>0</v>
      </c>
      <c r="AM181" s="173"/>
      <c r="AN181" s="174">
        <v>3</v>
      </c>
    </row>
    <row r="182" spans="1:40" s="135" customFormat="1" ht="15" customHeight="1">
      <c r="A182" s="226"/>
      <c r="B182" s="141" t="s">
        <v>67</v>
      </c>
      <c r="C182" s="187"/>
      <c r="D182" s="177">
        <v>21</v>
      </c>
      <c r="E182" s="178" t="s">
        <v>81</v>
      </c>
      <c r="F182" s="179">
        <v>909</v>
      </c>
      <c r="G182" s="178">
        <v>21</v>
      </c>
      <c r="H182" s="180">
        <v>4267</v>
      </c>
      <c r="I182" s="178">
        <v>13</v>
      </c>
      <c r="J182" s="179">
        <v>189</v>
      </c>
      <c r="K182" s="178" t="s">
        <v>81</v>
      </c>
      <c r="L182" s="179">
        <v>682</v>
      </c>
      <c r="M182" s="178" t="s">
        <v>81</v>
      </c>
      <c r="N182" s="180">
        <v>1940</v>
      </c>
      <c r="O182" s="178">
        <v>13</v>
      </c>
      <c r="P182" s="184">
        <v>0</v>
      </c>
      <c r="Q182" s="178" t="s">
        <v>81</v>
      </c>
      <c r="R182" s="184">
        <v>5</v>
      </c>
      <c r="S182" s="178">
        <v>4</v>
      </c>
      <c r="T182" s="184">
        <v>7</v>
      </c>
      <c r="U182" s="178">
        <v>6</v>
      </c>
      <c r="V182" s="187"/>
      <c r="W182" s="177">
        <v>11</v>
      </c>
      <c r="X182" s="178" t="s">
        <v>81</v>
      </c>
      <c r="Y182" s="179">
        <v>696</v>
      </c>
      <c r="Z182" s="178">
        <v>21</v>
      </c>
      <c r="AA182" s="180">
        <v>6599</v>
      </c>
      <c r="AB182" s="178">
        <v>29</v>
      </c>
      <c r="AC182" s="179">
        <v>137</v>
      </c>
      <c r="AD182" s="178" t="s">
        <v>81</v>
      </c>
      <c r="AE182" s="179">
        <v>568</v>
      </c>
      <c r="AF182" s="178" t="s">
        <v>81</v>
      </c>
      <c r="AG182" s="180">
        <v>1620</v>
      </c>
      <c r="AH182" s="178">
        <v>39</v>
      </c>
      <c r="AI182" s="184">
        <v>1</v>
      </c>
      <c r="AJ182" s="178" t="s">
        <v>81</v>
      </c>
      <c r="AK182" s="184">
        <v>15</v>
      </c>
      <c r="AL182" s="178">
        <v>4</v>
      </c>
      <c r="AM182" s="184">
        <v>13</v>
      </c>
      <c r="AN182" s="211">
        <v>6</v>
      </c>
    </row>
    <row r="183" spans="1:40" s="135" customFormat="1" ht="20.25" customHeight="1" thickBot="1">
      <c r="A183" s="227"/>
      <c r="B183" s="145" t="s">
        <v>68</v>
      </c>
      <c r="C183" s="188"/>
      <c r="D183" s="189"/>
      <c r="E183" s="190"/>
      <c r="F183" s="191"/>
      <c r="G183" s="190"/>
      <c r="H183" s="192"/>
      <c r="I183" s="190"/>
      <c r="J183" s="191"/>
      <c r="K183" s="190"/>
      <c r="L183" s="191"/>
      <c r="M183" s="190"/>
      <c r="N183" s="192"/>
      <c r="O183" s="190"/>
      <c r="P183" s="193"/>
      <c r="Q183" s="190"/>
      <c r="R183" s="193"/>
      <c r="S183" s="190"/>
      <c r="T183" s="193"/>
      <c r="U183" s="194"/>
      <c r="V183" s="188"/>
      <c r="W183" s="189"/>
      <c r="X183" s="190"/>
      <c r="Y183" s="191"/>
      <c r="Z183" s="190"/>
      <c r="AA183" s="192"/>
      <c r="AB183" s="190"/>
      <c r="AC183" s="191"/>
      <c r="AD183" s="190"/>
      <c r="AE183" s="191"/>
      <c r="AF183" s="190"/>
      <c r="AG183" s="192"/>
      <c r="AH183" s="190"/>
      <c r="AI183" s="193"/>
      <c r="AJ183" s="190"/>
      <c r="AK183" s="193"/>
      <c r="AL183" s="190"/>
      <c r="AM183" s="193"/>
      <c r="AN183" s="194"/>
    </row>
    <row r="184" spans="1:40" s="135" customFormat="1" ht="15.75">
      <c r="A184" s="136"/>
      <c r="B184" s="146"/>
      <c r="C184" s="195"/>
      <c r="D184" s="185"/>
      <c r="E184" s="185"/>
      <c r="F184" s="185"/>
      <c r="G184" s="185"/>
      <c r="H184" s="185"/>
      <c r="I184" s="185"/>
      <c r="J184" s="185"/>
      <c r="K184" s="185"/>
      <c r="L184" s="185"/>
      <c r="M184" s="185"/>
      <c r="N184" s="185"/>
      <c r="O184" s="185"/>
      <c r="P184" s="185"/>
      <c r="Q184" s="185"/>
      <c r="R184" s="185"/>
      <c r="S184" s="185"/>
      <c r="T184" s="185"/>
      <c r="U184" s="185"/>
      <c r="V184" s="198"/>
      <c r="W184" s="199"/>
      <c r="X184" s="199"/>
      <c r="Y184" s="199"/>
      <c r="Z184" s="199"/>
      <c r="AA184" s="199"/>
      <c r="AB184" s="199"/>
      <c r="AC184" s="199"/>
      <c r="AD184" s="199"/>
      <c r="AE184" s="199"/>
      <c r="AF184" s="199"/>
      <c r="AG184" s="199"/>
      <c r="AH184" s="199"/>
      <c r="AI184" s="199"/>
      <c r="AJ184" s="199"/>
      <c r="AK184" s="199"/>
      <c r="AL184" s="199"/>
      <c r="AM184" s="199"/>
      <c r="AN184" s="199"/>
    </row>
    <row r="185" spans="1:40" s="135" customFormat="1" ht="15" customHeight="1">
      <c r="A185" s="231" t="s">
        <v>73</v>
      </c>
      <c r="B185" s="231"/>
      <c r="C185" s="198"/>
      <c r="D185" s="199"/>
      <c r="E185" s="199"/>
      <c r="F185" s="199"/>
      <c r="G185" s="199"/>
      <c r="H185" s="199"/>
      <c r="I185" s="199"/>
      <c r="J185" s="199"/>
      <c r="K185" s="199"/>
      <c r="L185" s="199"/>
      <c r="M185" s="199"/>
      <c r="N185" s="199"/>
      <c r="O185" s="199"/>
      <c r="P185" s="199"/>
      <c r="Q185" s="199"/>
      <c r="R185" s="199"/>
      <c r="S185" s="199"/>
      <c r="T185" s="199"/>
      <c r="U185" s="199"/>
      <c r="V185" s="198"/>
      <c r="W185" s="199"/>
      <c r="X185" s="199"/>
      <c r="Y185" s="199"/>
      <c r="Z185" s="199"/>
      <c r="AA185" s="199"/>
      <c r="AB185" s="199"/>
      <c r="AC185" s="199"/>
      <c r="AD185" s="199"/>
      <c r="AE185" s="199"/>
      <c r="AF185" s="199"/>
      <c r="AG185" s="199"/>
      <c r="AH185" s="199"/>
      <c r="AI185" s="199"/>
      <c r="AJ185" s="199"/>
      <c r="AK185" s="199"/>
      <c r="AL185" s="199"/>
      <c r="AM185" s="199"/>
      <c r="AN185" s="199"/>
    </row>
    <row r="186" spans="1:40" s="135" customFormat="1" ht="15" customHeight="1">
      <c r="A186" s="231" t="s">
        <v>69</v>
      </c>
      <c r="B186" s="231"/>
      <c r="C186" s="198"/>
      <c r="D186" s="199"/>
      <c r="E186" s="199"/>
      <c r="F186" s="199"/>
      <c r="G186" s="199"/>
      <c r="H186" s="199"/>
      <c r="I186" s="199"/>
      <c r="J186" s="199"/>
      <c r="K186" s="199"/>
      <c r="L186" s="199"/>
      <c r="M186" s="199"/>
      <c r="N186" s="199"/>
      <c r="O186" s="199"/>
      <c r="P186" s="199"/>
      <c r="Q186" s="199"/>
      <c r="R186" s="199"/>
      <c r="S186" s="199"/>
      <c r="T186" s="199"/>
      <c r="U186" s="199"/>
      <c r="V186" s="198"/>
      <c r="W186" s="199"/>
      <c r="X186" s="199"/>
      <c r="Y186" s="199"/>
      <c r="Z186" s="199"/>
      <c r="AA186" s="199"/>
      <c r="AB186" s="199"/>
      <c r="AC186" s="199"/>
      <c r="AD186" s="199"/>
      <c r="AE186" s="199"/>
      <c r="AF186" s="199"/>
      <c r="AG186" s="199"/>
      <c r="AH186" s="199"/>
      <c r="AI186" s="199"/>
      <c r="AJ186" s="199"/>
      <c r="AK186" s="199"/>
      <c r="AL186" s="199"/>
      <c r="AM186" s="199"/>
      <c r="AN186" s="199"/>
    </row>
    <row r="187" spans="1:40" s="135" customFormat="1" ht="15">
      <c r="A187" s="231" t="s">
        <v>70</v>
      </c>
      <c r="B187" s="231"/>
      <c r="C187" s="198"/>
      <c r="D187" s="199"/>
      <c r="E187" s="199"/>
      <c r="F187" s="199"/>
      <c r="G187" s="199"/>
      <c r="H187" s="199"/>
      <c r="I187" s="199"/>
      <c r="J187" s="199"/>
      <c r="K187" s="199"/>
      <c r="L187" s="199"/>
      <c r="M187" s="199"/>
      <c r="N187" s="199"/>
      <c r="O187" s="199"/>
      <c r="P187" s="199"/>
      <c r="Q187" s="199"/>
      <c r="R187" s="199"/>
      <c r="S187" s="199"/>
      <c r="T187" s="199"/>
      <c r="U187" s="199"/>
      <c r="V187" s="198"/>
      <c r="W187" s="199"/>
      <c r="X187" s="199"/>
      <c r="Y187" s="199"/>
      <c r="Z187" s="199"/>
      <c r="AA187" s="199"/>
      <c r="AB187" s="199"/>
      <c r="AC187" s="199"/>
      <c r="AD187" s="199"/>
      <c r="AE187" s="199"/>
      <c r="AF187" s="199"/>
      <c r="AG187" s="199"/>
      <c r="AH187" s="199"/>
      <c r="AI187" s="199"/>
      <c r="AJ187" s="199"/>
      <c r="AK187" s="199"/>
      <c r="AL187" s="199"/>
      <c r="AM187" s="199"/>
      <c r="AN187" s="199"/>
    </row>
    <row r="188" spans="1:40" s="135" customFormat="1" ht="15.75">
      <c r="A188" s="136"/>
      <c r="C188" s="198"/>
      <c r="D188" s="199"/>
      <c r="E188" s="199"/>
      <c r="F188" s="199"/>
      <c r="G188" s="199"/>
      <c r="H188" s="199"/>
      <c r="I188" s="199"/>
      <c r="J188" s="199"/>
      <c r="K188" s="199"/>
      <c r="L188" s="199"/>
      <c r="M188" s="199"/>
      <c r="N188" s="199"/>
      <c r="O188" s="199"/>
      <c r="P188" s="199"/>
      <c r="Q188" s="199"/>
      <c r="R188" s="199"/>
      <c r="S188" s="199"/>
      <c r="T188" s="199"/>
      <c r="U188" s="199"/>
      <c r="V188" s="198"/>
      <c r="W188" s="199"/>
      <c r="X188" s="199"/>
      <c r="Y188" s="199"/>
      <c r="Z188" s="199"/>
      <c r="AA188" s="199"/>
      <c r="AB188" s="199"/>
      <c r="AC188" s="199"/>
      <c r="AD188" s="199"/>
      <c r="AE188" s="199"/>
      <c r="AF188" s="199"/>
      <c r="AG188" s="199"/>
      <c r="AH188" s="199"/>
      <c r="AI188" s="199"/>
      <c r="AJ188" s="199"/>
      <c r="AK188" s="199"/>
      <c r="AL188" s="199"/>
      <c r="AM188" s="199"/>
      <c r="AN188" s="199"/>
    </row>
    <row r="189" spans="1:40" s="135" customFormat="1" ht="16.5" thickBot="1">
      <c r="A189" s="136"/>
      <c r="C189" s="198"/>
      <c r="D189" s="199"/>
      <c r="E189" s="199"/>
      <c r="F189" s="199"/>
      <c r="G189" s="199"/>
      <c r="H189" s="199"/>
      <c r="I189" s="199"/>
      <c r="J189" s="199"/>
      <c r="K189" s="199"/>
      <c r="L189" s="199"/>
      <c r="M189" s="199"/>
      <c r="N189" s="199"/>
      <c r="O189" s="199"/>
      <c r="P189" s="199"/>
      <c r="Q189" s="199"/>
      <c r="R189" s="199"/>
      <c r="S189" s="199"/>
      <c r="T189" s="199"/>
      <c r="U189" s="199"/>
      <c r="V189" s="198"/>
      <c r="W189" s="199"/>
      <c r="X189" s="199"/>
      <c r="Y189" s="199"/>
      <c r="Z189" s="199"/>
      <c r="AA189" s="199"/>
      <c r="AB189" s="199"/>
      <c r="AC189" s="199"/>
      <c r="AD189" s="199"/>
      <c r="AE189" s="199"/>
      <c r="AF189" s="199"/>
      <c r="AG189" s="199"/>
      <c r="AH189" s="199"/>
      <c r="AI189" s="199"/>
      <c r="AJ189" s="199"/>
      <c r="AK189" s="199"/>
      <c r="AL189" s="199"/>
      <c r="AM189" s="199"/>
      <c r="AN189" s="199"/>
    </row>
    <row r="190" spans="1:40" s="135" customFormat="1" ht="15" customHeight="1" thickBot="1" thickTop="1">
      <c r="A190" s="133">
        <v>7</v>
      </c>
      <c r="B190" s="134">
        <v>34</v>
      </c>
      <c r="C190" s="240" t="s">
        <v>37</v>
      </c>
      <c r="D190" s="239" t="s">
        <v>38</v>
      </c>
      <c r="E190" s="233"/>
      <c r="F190" s="233"/>
      <c r="G190" s="233"/>
      <c r="H190" s="233"/>
      <c r="I190" s="234"/>
      <c r="J190" s="232" t="s">
        <v>39</v>
      </c>
      <c r="K190" s="233"/>
      <c r="L190" s="233"/>
      <c r="M190" s="233"/>
      <c r="N190" s="233"/>
      <c r="O190" s="234"/>
      <c r="P190" s="232" t="s">
        <v>40</v>
      </c>
      <c r="Q190" s="233"/>
      <c r="R190" s="233"/>
      <c r="S190" s="233"/>
      <c r="T190" s="233"/>
      <c r="U190" s="235"/>
      <c r="V190" s="236" t="s">
        <v>41</v>
      </c>
      <c r="W190" s="239" t="s">
        <v>42</v>
      </c>
      <c r="X190" s="233"/>
      <c r="Y190" s="233"/>
      <c r="Z190" s="233"/>
      <c r="AA190" s="233"/>
      <c r="AB190" s="234"/>
      <c r="AC190" s="232" t="s">
        <v>43</v>
      </c>
      <c r="AD190" s="233"/>
      <c r="AE190" s="233"/>
      <c r="AF190" s="233"/>
      <c r="AG190" s="233"/>
      <c r="AH190" s="234"/>
      <c r="AI190" s="232" t="s">
        <v>44</v>
      </c>
      <c r="AJ190" s="233"/>
      <c r="AK190" s="233"/>
      <c r="AL190" s="233"/>
      <c r="AM190" s="233"/>
      <c r="AN190" s="235"/>
    </row>
    <row r="191" spans="1:40" s="135" customFormat="1" ht="15.75">
      <c r="A191" s="136"/>
      <c r="C191" s="241"/>
      <c r="D191" s="228" t="s">
        <v>45</v>
      </c>
      <c r="E191" s="223"/>
      <c r="F191" s="222" t="s">
        <v>46</v>
      </c>
      <c r="G191" s="223"/>
      <c r="H191" s="229" t="s">
        <v>47</v>
      </c>
      <c r="I191" s="230"/>
      <c r="J191" s="222" t="s">
        <v>45</v>
      </c>
      <c r="K191" s="223"/>
      <c r="L191" s="222" t="s">
        <v>46</v>
      </c>
      <c r="M191" s="223"/>
      <c r="N191" s="229" t="s">
        <v>47</v>
      </c>
      <c r="O191" s="230"/>
      <c r="P191" s="222" t="s">
        <v>45</v>
      </c>
      <c r="Q191" s="223"/>
      <c r="R191" s="222" t="s">
        <v>46</v>
      </c>
      <c r="S191" s="223"/>
      <c r="T191" s="222" t="s">
        <v>47</v>
      </c>
      <c r="U191" s="224"/>
      <c r="V191" s="237"/>
      <c r="W191" s="228" t="s">
        <v>45</v>
      </c>
      <c r="X191" s="223"/>
      <c r="Y191" s="222" t="s">
        <v>46</v>
      </c>
      <c r="Z191" s="223"/>
      <c r="AA191" s="229" t="s">
        <v>47</v>
      </c>
      <c r="AB191" s="230"/>
      <c r="AC191" s="222" t="s">
        <v>45</v>
      </c>
      <c r="AD191" s="223"/>
      <c r="AE191" s="222" t="s">
        <v>46</v>
      </c>
      <c r="AF191" s="223"/>
      <c r="AG191" s="229" t="s">
        <v>47</v>
      </c>
      <c r="AH191" s="230"/>
      <c r="AI191" s="222" t="s">
        <v>45</v>
      </c>
      <c r="AJ191" s="223"/>
      <c r="AK191" s="222" t="s">
        <v>46</v>
      </c>
      <c r="AL191" s="223"/>
      <c r="AM191" s="222" t="s">
        <v>47</v>
      </c>
      <c r="AN191" s="224"/>
    </row>
    <row r="192" spans="1:40" s="135" customFormat="1" ht="18.75" thickBot="1">
      <c r="A192" s="136" t="s">
        <v>71</v>
      </c>
      <c r="B192" s="138" t="s">
        <v>2</v>
      </c>
      <c r="C192" s="241"/>
      <c r="D192" s="156" t="s">
        <v>49</v>
      </c>
      <c r="E192" s="157" t="s">
        <v>50</v>
      </c>
      <c r="F192" s="158" t="s">
        <v>49</v>
      </c>
      <c r="G192" s="157" t="s">
        <v>50</v>
      </c>
      <c r="H192" s="159" t="s">
        <v>49</v>
      </c>
      <c r="I192" s="157" t="s">
        <v>50</v>
      </c>
      <c r="J192" s="158" t="s">
        <v>49</v>
      </c>
      <c r="K192" s="157" t="s">
        <v>50</v>
      </c>
      <c r="L192" s="158" t="s">
        <v>49</v>
      </c>
      <c r="M192" s="157" t="s">
        <v>50</v>
      </c>
      <c r="N192" s="159" t="s">
        <v>49</v>
      </c>
      <c r="O192" s="157" t="s">
        <v>50</v>
      </c>
      <c r="P192" s="158" t="s">
        <v>49</v>
      </c>
      <c r="Q192" s="157" t="s">
        <v>50</v>
      </c>
      <c r="R192" s="158" t="s">
        <v>49</v>
      </c>
      <c r="S192" s="157" t="s">
        <v>50</v>
      </c>
      <c r="T192" s="158" t="s">
        <v>49</v>
      </c>
      <c r="U192" s="160" t="s">
        <v>50</v>
      </c>
      <c r="V192" s="238"/>
      <c r="W192" s="156" t="s">
        <v>49</v>
      </c>
      <c r="X192" s="157" t="s">
        <v>50</v>
      </c>
      <c r="Y192" s="158" t="s">
        <v>49</v>
      </c>
      <c r="Z192" s="157" t="s">
        <v>50</v>
      </c>
      <c r="AA192" s="159" t="s">
        <v>49</v>
      </c>
      <c r="AB192" s="157" t="s">
        <v>50</v>
      </c>
      <c r="AC192" s="158" t="s">
        <v>49</v>
      </c>
      <c r="AD192" s="157" t="s">
        <v>50</v>
      </c>
      <c r="AE192" s="158" t="s">
        <v>49</v>
      </c>
      <c r="AF192" s="157" t="s">
        <v>50</v>
      </c>
      <c r="AG192" s="159" t="s">
        <v>49</v>
      </c>
      <c r="AH192" s="157" t="s">
        <v>50</v>
      </c>
      <c r="AI192" s="158" t="s">
        <v>49</v>
      </c>
      <c r="AJ192" s="157" t="s">
        <v>50</v>
      </c>
      <c r="AK192" s="158" t="s">
        <v>49</v>
      </c>
      <c r="AL192" s="157" t="s">
        <v>50</v>
      </c>
      <c r="AM192" s="158" t="s">
        <v>49</v>
      </c>
      <c r="AN192" s="160" t="s">
        <v>50</v>
      </c>
    </row>
    <row r="193" spans="1:40" s="135" customFormat="1" ht="15.75" customHeight="1">
      <c r="A193" s="225" t="s">
        <v>79</v>
      </c>
      <c r="B193" s="139" t="s">
        <v>51</v>
      </c>
      <c r="C193" s="161"/>
      <c r="D193" s="162">
        <v>0</v>
      </c>
      <c r="E193" s="163">
        <v>0</v>
      </c>
      <c r="F193" s="164">
        <v>0</v>
      </c>
      <c r="G193" s="163">
        <v>0</v>
      </c>
      <c r="H193" s="165">
        <v>3026</v>
      </c>
      <c r="I193" s="163">
        <v>0</v>
      </c>
      <c r="J193" s="164">
        <v>0</v>
      </c>
      <c r="K193" s="163">
        <v>0</v>
      </c>
      <c r="L193" s="164">
        <v>0</v>
      </c>
      <c r="M193" s="163">
        <v>0</v>
      </c>
      <c r="N193" s="165">
        <v>747</v>
      </c>
      <c r="O193" s="163">
        <v>0</v>
      </c>
      <c r="P193" s="166"/>
      <c r="Q193" s="163">
        <v>0</v>
      </c>
      <c r="R193" s="166"/>
      <c r="S193" s="163">
        <v>0</v>
      </c>
      <c r="T193" s="166"/>
      <c r="U193" s="167">
        <v>0</v>
      </c>
      <c r="V193" s="161"/>
      <c r="W193" s="162">
        <v>0</v>
      </c>
      <c r="X193" s="163">
        <v>0</v>
      </c>
      <c r="Y193" s="164">
        <v>0</v>
      </c>
      <c r="Z193" s="163">
        <v>0</v>
      </c>
      <c r="AA193" s="165">
        <v>3327</v>
      </c>
      <c r="AB193" s="163">
        <v>0</v>
      </c>
      <c r="AC193" s="164">
        <v>0</v>
      </c>
      <c r="AD193" s="163">
        <v>0</v>
      </c>
      <c r="AE193" s="164">
        <v>0</v>
      </c>
      <c r="AF193" s="163">
        <v>0</v>
      </c>
      <c r="AG193" s="165">
        <v>1413</v>
      </c>
      <c r="AH193" s="163">
        <v>0</v>
      </c>
      <c r="AI193" s="166"/>
      <c r="AJ193" s="163">
        <v>0</v>
      </c>
      <c r="AK193" s="166"/>
      <c r="AL193" s="163">
        <v>0</v>
      </c>
      <c r="AM193" s="166"/>
      <c r="AN193" s="167">
        <v>0</v>
      </c>
    </row>
    <row r="194" spans="1:40" s="135" customFormat="1" ht="15" customHeight="1">
      <c r="A194" s="226"/>
      <c r="B194" s="140" t="s">
        <v>52</v>
      </c>
      <c r="C194" s="168"/>
      <c r="D194" s="169">
        <v>0</v>
      </c>
      <c r="E194" s="170">
        <v>0</v>
      </c>
      <c r="F194" s="171">
        <v>0</v>
      </c>
      <c r="G194" s="170">
        <v>0</v>
      </c>
      <c r="H194" s="172">
        <v>1203</v>
      </c>
      <c r="I194" s="170">
        <v>49</v>
      </c>
      <c r="J194" s="171">
        <v>0</v>
      </c>
      <c r="K194" s="170">
        <v>0</v>
      </c>
      <c r="L194" s="171">
        <v>0</v>
      </c>
      <c r="M194" s="170">
        <v>0</v>
      </c>
      <c r="N194" s="172">
        <v>570</v>
      </c>
      <c r="O194" s="170">
        <v>33</v>
      </c>
      <c r="P194" s="173"/>
      <c r="Q194" s="170">
        <v>0</v>
      </c>
      <c r="R194" s="173"/>
      <c r="S194" s="170">
        <v>0</v>
      </c>
      <c r="T194" s="173"/>
      <c r="U194" s="174">
        <v>1</v>
      </c>
      <c r="V194" s="168"/>
      <c r="W194" s="169">
        <v>0</v>
      </c>
      <c r="X194" s="170">
        <v>0</v>
      </c>
      <c r="Y194" s="171">
        <v>0</v>
      </c>
      <c r="Z194" s="170">
        <v>0</v>
      </c>
      <c r="AA194" s="172">
        <v>949</v>
      </c>
      <c r="AB194" s="170">
        <v>44</v>
      </c>
      <c r="AC194" s="171">
        <v>0</v>
      </c>
      <c r="AD194" s="170">
        <v>0</v>
      </c>
      <c r="AE194" s="171">
        <v>0</v>
      </c>
      <c r="AF194" s="170">
        <v>0</v>
      </c>
      <c r="AG194" s="172">
        <v>547</v>
      </c>
      <c r="AH194" s="170">
        <v>36</v>
      </c>
      <c r="AI194" s="173"/>
      <c r="AJ194" s="170">
        <v>0</v>
      </c>
      <c r="AK194" s="173"/>
      <c r="AL194" s="170">
        <v>0</v>
      </c>
      <c r="AM194" s="173"/>
      <c r="AN194" s="174">
        <v>1</v>
      </c>
    </row>
    <row r="195" spans="1:40" s="135" customFormat="1" ht="15" customHeight="1">
      <c r="A195" s="226"/>
      <c r="B195" s="141" t="s">
        <v>53</v>
      </c>
      <c r="C195" s="168"/>
      <c r="D195" s="175">
        <v>0</v>
      </c>
      <c r="E195" s="170">
        <v>0</v>
      </c>
      <c r="F195" s="171">
        <v>223</v>
      </c>
      <c r="G195" s="170">
        <v>1</v>
      </c>
      <c r="H195" s="172">
        <v>2607</v>
      </c>
      <c r="I195" s="170">
        <v>100</v>
      </c>
      <c r="J195" s="171">
        <v>0</v>
      </c>
      <c r="K195" s="170">
        <v>0</v>
      </c>
      <c r="L195" s="171">
        <v>240</v>
      </c>
      <c r="M195" s="170">
        <v>0</v>
      </c>
      <c r="N195" s="172">
        <v>2610</v>
      </c>
      <c r="O195" s="170">
        <v>146</v>
      </c>
      <c r="P195" s="173"/>
      <c r="Q195" s="170">
        <v>0</v>
      </c>
      <c r="R195" s="173"/>
      <c r="S195" s="170">
        <v>0</v>
      </c>
      <c r="T195" s="173"/>
      <c r="U195" s="174">
        <v>170</v>
      </c>
      <c r="V195" s="168"/>
      <c r="W195" s="175">
        <v>0</v>
      </c>
      <c r="X195" s="170">
        <v>0</v>
      </c>
      <c r="Y195" s="171">
        <v>249</v>
      </c>
      <c r="Z195" s="170">
        <v>0</v>
      </c>
      <c r="AA195" s="172">
        <v>2328</v>
      </c>
      <c r="AB195" s="170">
        <v>112</v>
      </c>
      <c r="AC195" s="171">
        <v>0</v>
      </c>
      <c r="AD195" s="170">
        <v>0</v>
      </c>
      <c r="AE195" s="171">
        <v>339</v>
      </c>
      <c r="AF195" s="170">
        <v>0</v>
      </c>
      <c r="AG195" s="172">
        <v>2330</v>
      </c>
      <c r="AH195" s="170">
        <v>164</v>
      </c>
      <c r="AI195" s="173"/>
      <c r="AJ195" s="170">
        <v>0</v>
      </c>
      <c r="AK195" s="173"/>
      <c r="AL195" s="170">
        <v>0</v>
      </c>
      <c r="AM195" s="173"/>
      <c r="AN195" s="174">
        <v>158</v>
      </c>
    </row>
    <row r="196" spans="1:40" s="135" customFormat="1" ht="15" customHeight="1">
      <c r="A196" s="226"/>
      <c r="B196" s="142" t="s">
        <v>54</v>
      </c>
      <c r="C196" s="168"/>
      <c r="D196" s="175">
        <v>0</v>
      </c>
      <c r="E196" s="170">
        <v>0</v>
      </c>
      <c r="F196" s="171">
        <v>48</v>
      </c>
      <c r="G196" s="170">
        <v>0</v>
      </c>
      <c r="H196" s="172">
        <v>0</v>
      </c>
      <c r="I196" s="170">
        <v>0</v>
      </c>
      <c r="J196" s="171">
        <v>0</v>
      </c>
      <c r="K196" s="170">
        <v>0</v>
      </c>
      <c r="L196" s="171">
        <v>33</v>
      </c>
      <c r="M196" s="170">
        <v>0</v>
      </c>
      <c r="N196" s="172">
        <v>0</v>
      </c>
      <c r="O196" s="170">
        <v>0</v>
      </c>
      <c r="P196" s="173"/>
      <c r="Q196" s="170">
        <v>0</v>
      </c>
      <c r="R196" s="173"/>
      <c r="S196" s="170">
        <v>0</v>
      </c>
      <c r="T196" s="173"/>
      <c r="U196" s="174">
        <v>0</v>
      </c>
      <c r="V196" s="168"/>
      <c r="W196" s="175">
        <v>0</v>
      </c>
      <c r="X196" s="170">
        <v>0</v>
      </c>
      <c r="Y196" s="171">
        <v>47</v>
      </c>
      <c r="Z196" s="170">
        <v>0</v>
      </c>
      <c r="AA196" s="172">
        <v>0</v>
      </c>
      <c r="AB196" s="170">
        <v>0</v>
      </c>
      <c r="AC196" s="171">
        <v>0</v>
      </c>
      <c r="AD196" s="170">
        <v>0</v>
      </c>
      <c r="AE196" s="171">
        <v>37</v>
      </c>
      <c r="AF196" s="170">
        <v>0</v>
      </c>
      <c r="AG196" s="172">
        <v>0</v>
      </c>
      <c r="AH196" s="170">
        <v>0</v>
      </c>
      <c r="AI196" s="173"/>
      <c r="AJ196" s="170">
        <v>0</v>
      </c>
      <c r="AK196" s="173"/>
      <c r="AL196" s="170">
        <v>0</v>
      </c>
      <c r="AM196" s="173"/>
      <c r="AN196" s="174">
        <v>0</v>
      </c>
    </row>
    <row r="197" spans="1:40" s="135" customFormat="1" ht="15" customHeight="1">
      <c r="A197" s="226"/>
      <c r="B197" s="142" t="s">
        <v>55</v>
      </c>
      <c r="C197" s="176"/>
      <c r="D197" s="175">
        <v>0</v>
      </c>
      <c r="E197" s="170">
        <v>0</v>
      </c>
      <c r="F197" s="171">
        <v>0</v>
      </c>
      <c r="G197" s="170">
        <v>1</v>
      </c>
      <c r="H197" s="172">
        <v>69</v>
      </c>
      <c r="I197" s="170">
        <v>0</v>
      </c>
      <c r="J197" s="171">
        <v>0</v>
      </c>
      <c r="K197" s="170">
        <v>0</v>
      </c>
      <c r="L197" s="171">
        <v>0</v>
      </c>
      <c r="M197" s="170">
        <v>0</v>
      </c>
      <c r="N197" s="172">
        <v>69</v>
      </c>
      <c r="O197" s="170">
        <v>0</v>
      </c>
      <c r="P197" s="173"/>
      <c r="Q197" s="170">
        <v>0</v>
      </c>
      <c r="R197" s="173"/>
      <c r="S197" s="170">
        <v>0</v>
      </c>
      <c r="T197" s="173"/>
      <c r="U197" s="174">
        <v>0</v>
      </c>
      <c r="V197" s="176"/>
      <c r="W197" s="175">
        <v>0</v>
      </c>
      <c r="X197" s="170">
        <v>0</v>
      </c>
      <c r="Y197" s="171">
        <v>1</v>
      </c>
      <c r="Z197" s="170">
        <v>0</v>
      </c>
      <c r="AA197" s="172">
        <v>0</v>
      </c>
      <c r="AB197" s="170">
        <v>0</v>
      </c>
      <c r="AC197" s="171">
        <v>0</v>
      </c>
      <c r="AD197" s="170">
        <v>0</v>
      </c>
      <c r="AE197" s="171">
        <v>1</v>
      </c>
      <c r="AF197" s="170">
        <v>0</v>
      </c>
      <c r="AG197" s="172">
        <v>0</v>
      </c>
      <c r="AH197" s="170">
        <v>0</v>
      </c>
      <c r="AI197" s="173"/>
      <c r="AJ197" s="170">
        <v>0</v>
      </c>
      <c r="AK197" s="173"/>
      <c r="AL197" s="170">
        <v>0</v>
      </c>
      <c r="AM197" s="173"/>
      <c r="AN197" s="174">
        <v>0</v>
      </c>
    </row>
    <row r="198" spans="1:40" s="135" customFormat="1" ht="15" customHeight="1">
      <c r="A198" s="226"/>
      <c r="B198" s="141" t="s">
        <v>56</v>
      </c>
      <c r="C198" s="168"/>
      <c r="D198" s="177">
        <v>0</v>
      </c>
      <c r="E198" s="178">
        <v>0</v>
      </c>
      <c r="F198" s="179">
        <v>0</v>
      </c>
      <c r="G198" s="178">
        <v>0</v>
      </c>
      <c r="H198" s="180">
        <v>3073</v>
      </c>
      <c r="I198" s="178">
        <v>129</v>
      </c>
      <c r="J198" s="179">
        <v>0</v>
      </c>
      <c r="K198" s="178">
        <v>0</v>
      </c>
      <c r="L198" s="179">
        <v>0</v>
      </c>
      <c r="M198" s="178">
        <v>0</v>
      </c>
      <c r="N198" s="180">
        <v>1894</v>
      </c>
      <c r="O198" s="178">
        <v>116</v>
      </c>
      <c r="P198" s="173"/>
      <c r="Q198" s="178">
        <v>0</v>
      </c>
      <c r="R198" s="173"/>
      <c r="S198" s="178">
        <v>0</v>
      </c>
      <c r="T198" s="173"/>
      <c r="U198" s="181">
        <v>219</v>
      </c>
      <c r="V198" s="182"/>
      <c r="W198" s="177">
        <v>0</v>
      </c>
      <c r="X198" s="178">
        <v>0</v>
      </c>
      <c r="Y198" s="179">
        <v>0</v>
      </c>
      <c r="Z198" s="178">
        <v>0</v>
      </c>
      <c r="AA198" s="180">
        <v>3046</v>
      </c>
      <c r="AB198" s="178">
        <v>147</v>
      </c>
      <c r="AC198" s="179">
        <v>0</v>
      </c>
      <c r="AD198" s="178">
        <v>0</v>
      </c>
      <c r="AE198" s="179">
        <v>0</v>
      </c>
      <c r="AF198" s="178">
        <v>0</v>
      </c>
      <c r="AG198" s="180">
        <v>1876</v>
      </c>
      <c r="AH198" s="178">
        <v>132</v>
      </c>
      <c r="AI198" s="173"/>
      <c r="AJ198" s="178">
        <v>0</v>
      </c>
      <c r="AK198" s="173"/>
      <c r="AL198" s="178">
        <v>0</v>
      </c>
      <c r="AM198" s="173"/>
      <c r="AN198" s="211">
        <v>208</v>
      </c>
    </row>
    <row r="199" spans="1:40" s="135" customFormat="1" ht="12.75" customHeight="1">
      <c r="A199" s="226"/>
      <c r="B199" s="143" t="s">
        <v>57</v>
      </c>
      <c r="C199" s="155">
        <v>0.498</v>
      </c>
      <c r="D199" s="175">
        <v>0</v>
      </c>
      <c r="E199" s="183">
        <v>0</v>
      </c>
      <c r="F199" s="184">
        <v>0</v>
      </c>
      <c r="G199" s="183">
        <v>0</v>
      </c>
      <c r="H199" s="185">
        <v>1026</v>
      </c>
      <c r="I199" s="183">
        <v>43</v>
      </c>
      <c r="J199" s="184">
        <v>0</v>
      </c>
      <c r="K199" s="183">
        <v>0</v>
      </c>
      <c r="L199" s="184">
        <v>0</v>
      </c>
      <c r="M199" s="183">
        <v>0</v>
      </c>
      <c r="N199" s="185">
        <v>359</v>
      </c>
      <c r="O199" s="183">
        <v>22</v>
      </c>
      <c r="P199" s="173"/>
      <c r="Q199" s="183">
        <v>0</v>
      </c>
      <c r="R199" s="173"/>
      <c r="S199" s="183">
        <v>0</v>
      </c>
      <c r="T199" s="173"/>
      <c r="U199" s="186">
        <v>73</v>
      </c>
      <c r="V199" s="155">
        <v>0.501</v>
      </c>
      <c r="W199" s="175">
        <v>0</v>
      </c>
      <c r="X199" s="183">
        <v>0</v>
      </c>
      <c r="Y199" s="184">
        <v>0</v>
      </c>
      <c r="Z199" s="183">
        <v>0</v>
      </c>
      <c r="AA199" s="185">
        <v>1021</v>
      </c>
      <c r="AB199" s="183">
        <v>49</v>
      </c>
      <c r="AC199" s="184">
        <v>0</v>
      </c>
      <c r="AD199" s="183">
        <v>0</v>
      </c>
      <c r="AE199" s="184">
        <v>0</v>
      </c>
      <c r="AF199" s="183">
        <v>0</v>
      </c>
      <c r="AG199" s="185">
        <v>357</v>
      </c>
      <c r="AH199" s="183">
        <v>25</v>
      </c>
      <c r="AI199" s="173"/>
      <c r="AJ199" s="183">
        <v>0</v>
      </c>
      <c r="AK199" s="173"/>
      <c r="AL199" s="183">
        <v>0</v>
      </c>
      <c r="AM199" s="173"/>
      <c r="AN199" s="186">
        <v>70</v>
      </c>
    </row>
    <row r="200" spans="1:40" s="135" customFormat="1" ht="15" customHeight="1">
      <c r="A200" s="226"/>
      <c r="B200" s="144" t="s">
        <v>58</v>
      </c>
      <c r="C200" s="155">
        <v>0</v>
      </c>
      <c r="D200" s="169">
        <v>0</v>
      </c>
      <c r="E200" s="170">
        <v>0</v>
      </c>
      <c r="F200" s="171">
        <v>0</v>
      </c>
      <c r="G200" s="170">
        <v>0</v>
      </c>
      <c r="H200" s="172">
        <v>0</v>
      </c>
      <c r="I200" s="170">
        <v>0</v>
      </c>
      <c r="J200" s="171">
        <v>0</v>
      </c>
      <c r="K200" s="170">
        <v>0</v>
      </c>
      <c r="L200" s="171">
        <v>0</v>
      </c>
      <c r="M200" s="170">
        <v>0</v>
      </c>
      <c r="N200" s="172">
        <v>0</v>
      </c>
      <c r="O200" s="170">
        <v>0</v>
      </c>
      <c r="P200" s="173"/>
      <c r="Q200" s="170">
        <v>0</v>
      </c>
      <c r="R200" s="173"/>
      <c r="S200" s="170">
        <v>0</v>
      </c>
      <c r="T200" s="173"/>
      <c r="U200" s="174">
        <v>0</v>
      </c>
      <c r="V200" s="155">
        <v>0</v>
      </c>
      <c r="W200" s="169">
        <v>0</v>
      </c>
      <c r="X200" s="170">
        <v>0</v>
      </c>
      <c r="Y200" s="171">
        <v>0</v>
      </c>
      <c r="Z200" s="170">
        <v>0</v>
      </c>
      <c r="AA200" s="172">
        <v>0</v>
      </c>
      <c r="AB200" s="170">
        <v>0</v>
      </c>
      <c r="AC200" s="171">
        <v>0</v>
      </c>
      <c r="AD200" s="170">
        <v>0</v>
      </c>
      <c r="AE200" s="171">
        <v>0</v>
      </c>
      <c r="AF200" s="170">
        <v>0</v>
      </c>
      <c r="AG200" s="172">
        <v>0</v>
      </c>
      <c r="AH200" s="170">
        <v>0</v>
      </c>
      <c r="AI200" s="173"/>
      <c r="AJ200" s="170">
        <v>0</v>
      </c>
      <c r="AK200" s="173"/>
      <c r="AL200" s="170">
        <v>0</v>
      </c>
      <c r="AM200" s="173"/>
      <c r="AN200" s="174">
        <v>0</v>
      </c>
    </row>
    <row r="201" spans="1:40" s="135" customFormat="1" ht="15" customHeight="1">
      <c r="A201" s="226"/>
      <c r="B201" s="144" t="s">
        <v>59</v>
      </c>
      <c r="C201" s="155">
        <v>0.498</v>
      </c>
      <c r="D201" s="169">
        <v>0</v>
      </c>
      <c r="E201" s="170">
        <v>0</v>
      </c>
      <c r="F201" s="171">
        <v>0</v>
      </c>
      <c r="G201" s="170">
        <v>0</v>
      </c>
      <c r="H201" s="172">
        <v>1026</v>
      </c>
      <c r="I201" s="170">
        <v>43</v>
      </c>
      <c r="J201" s="171">
        <v>0</v>
      </c>
      <c r="K201" s="170">
        <v>0</v>
      </c>
      <c r="L201" s="171">
        <v>0</v>
      </c>
      <c r="M201" s="170">
        <v>0</v>
      </c>
      <c r="N201" s="172">
        <v>359</v>
      </c>
      <c r="O201" s="170">
        <v>22</v>
      </c>
      <c r="P201" s="173"/>
      <c r="Q201" s="170">
        <v>0</v>
      </c>
      <c r="R201" s="173"/>
      <c r="S201" s="170">
        <v>0</v>
      </c>
      <c r="T201" s="173"/>
      <c r="U201" s="174">
        <v>73</v>
      </c>
      <c r="V201" s="155">
        <v>0.501</v>
      </c>
      <c r="W201" s="169">
        <v>0</v>
      </c>
      <c r="X201" s="170">
        <v>0</v>
      </c>
      <c r="Y201" s="171">
        <v>0</v>
      </c>
      <c r="Z201" s="170">
        <v>0</v>
      </c>
      <c r="AA201" s="172">
        <v>1021</v>
      </c>
      <c r="AB201" s="170">
        <v>49</v>
      </c>
      <c r="AC201" s="171">
        <v>0</v>
      </c>
      <c r="AD201" s="170">
        <v>0</v>
      </c>
      <c r="AE201" s="171">
        <v>0</v>
      </c>
      <c r="AF201" s="170">
        <v>0</v>
      </c>
      <c r="AG201" s="172">
        <v>357</v>
      </c>
      <c r="AH201" s="170">
        <v>25</v>
      </c>
      <c r="AI201" s="173"/>
      <c r="AJ201" s="170">
        <v>0</v>
      </c>
      <c r="AK201" s="173"/>
      <c r="AL201" s="170">
        <v>0</v>
      </c>
      <c r="AM201" s="173"/>
      <c r="AN201" s="174">
        <v>70</v>
      </c>
    </row>
    <row r="202" spans="1:40" s="135" customFormat="1" ht="15" customHeight="1">
      <c r="A202" s="226"/>
      <c r="B202" s="143" t="s">
        <v>60</v>
      </c>
      <c r="C202" s="176"/>
      <c r="D202" s="169">
        <v>0</v>
      </c>
      <c r="E202" s="170">
        <v>0</v>
      </c>
      <c r="F202" s="171">
        <v>0</v>
      </c>
      <c r="G202" s="170">
        <v>0</v>
      </c>
      <c r="H202" s="172">
        <v>0</v>
      </c>
      <c r="I202" s="170">
        <v>0</v>
      </c>
      <c r="J202" s="171">
        <v>0</v>
      </c>
      <c r="K202" s="170">
        <v>0</v>
      </c>
      <c r="L202" s="171">
        <v>0</v>
      </c>
      <c r="M202" s="170">
        <v>0</v>
      </c>
      <c r="N202" s="172">
        <v>0</v>
      </c>
      <c r="O202" s="170">
        <v>0</v>
      </c>
      <c r="P202" s="173"/>
      <c r="Q202" s="170">
        <v>0</v>
      </c>
      <c r="R202" s="173"/>
      <c r="S202" s="170">
        <v>0</v>
      </c>
      <c r="T202" s="173"/>
      <c r="U202" s="174">
        <v>0</v>
      </c>
      <c r="V202" s="176"/>
      <c r="W202" s="169">
        <v>0</v>
      </c>
      <c r="X202" s="170">
        <v>0</v>
      </c>
      <c r="Y202" s="171">
        <v>0</v>
      </c>
      <c r="Z202" s="170">
        <v>0</v>
      </c>
      <c r="AA202" s="172">
        <v>0</v>
      </c>
      <c r="AB202" s="170">
        <v>0</v>
      </c>
      <c r="AC202" s="171">
        <v>0</v>
      </c>
      <c r="AD202" s="170">
        <v>0</v>
      </c>
      <c r="AE202" s="171">
        <v>0</v>
      </c>
      <c r="AF202" s="170">
        <v>0</v>
      </c>
      <c r="AG202" s="172">
        <v>0</v>
      </c>
      <c r="AH202" s="170">
        <v>0</v>
      </c>
      <c r="AI202" s="173"/>
      <c r="AJ202" s="170">
        <v>0</v>
      </c>
      <c r="AK202" s="173"/>
      <c r="AL202" s="170">
        <v>0</v>
      </c>
      <c r="AM202" s="173"/>
      <c r="AN202" s="174">
        <v>0</v>
      </c>
    </row>
    <row r="203" spans="1:40" s="135" customFormat="1" ht="15" customHeight="1">
      <c r="A203" s="226"/>
      <c r="B203" s="143" t="s">
        <v>61</v>
      </c>
      <c r="C203" s="176"/>
      <c r="D203" s="169">
        <v>0</v>
      </c>
      <c r="E203" s="170">
        <v>0</v>
      </c>
      <c r="F203" s="171">
        <v>0</v>
      </c>
      <c r="G203" s="170">
        <v>0</v>
      </c>
      <c r="H203" s="172">
        <v>2047</v>
      </c>
      <c r="I203" s="170">
        <v>86</v>
      </c>
      <c r="J203" s="171">
        <v>0</v>
      </c>
      <c r="K203" s="170">
        <v>0</v>
      </c>
      <c r="L203" s="171">
        <v>0</v>
      </c>
      <c r="M203" s="170">
        <v>0</v>
      </c>
      <c r="N203" s="172">
        <v>1535</v>
      </c>
      <c r="O203" s="170">
        <v>94</v>
      </c>
      <c r="P203" s="173"/>
      <c r="Q203" s="170">
        <v>0</v>
      </c>
      <c r="R203" s="173"/>
      <c r="S203" s="170">
        <v>0</v>
      </c>
      <c r="T203" s="173"/>
      <c r="U203" s="174">
        <v>146</v>
      </c>
      <c r="V203" s="176"/>
      <c r="W203" s="169">
        <v>0</v>
      </c>
      <c r="X203" s="170">
        <v>0</v>
      </c>
      <c r="Y203" s="171">
        <v>0</v>
      </c>
      <c r="Z203" s="170">
        <v>0</v>
      </c>
      <c r="AA203" s="172">
        <v>2025</v>
      </c>
      <c r="AB203" s="170">
        <v>98</v>
      </c>
      <c r="AC203" s="171">
        <v>0</v>
      </c>
      <c r="AD203" s="170">
        <v>0</v>
      </c>
      <c r="AE203" s="171">
        <v>0</v>
      </c>
      <c r="AF203" s="170">
        <v>0</v>
      </c>
      <c r="AG203" s="172">
        <v>1519</v>
      </c>
      <c r="AH203" s="170">
        <v>107</v>
      </c>
      <c r="AI203" s="173"/>
      <c r="AJ203" s="170">
        <v>0</v>
      </c>
      <c r="AK203" s="173"/>
      <c r="AL203" s="170">
        <v>0</v>
      </c>
      <c r="AM203" s="173"/>
      <c r="AN203" s="174">
        <v>138</v>
      </c>
    </row>
    <row r="204" spans="1:40" s="135" customFormat="1" ht="15" customHeight="1">
      <c r="A204" s="226"/>
      <c r="B204" s="144" t="s">
        <v>62</v>
      </c>
      <c r="C204" s="176"/>
      <c r="D204" s="169">
        <v>0</v>
      </c>
      <c r="E204" s="170">
        <v>0</v>
      </c>
      <c r="F204" s="171">
        <v>0</v>
      </c>
      <c r="G204" s="170">
        <v>0</v>
      </c>
      <c r="H204" s="172">
        <v>0</v>
      </c>
      <c r="I204" s="170">
        <v>0</v>
      </c>
      <c r="J204" s="171">
        <v>0</v>
      </c>
      <c r="K204" s="170">
        <v>0</v>
      </c>
      <c r="L204" s="171">
        <v>0</v>
      </c>
      <c r="M204" s="170">
        <v>0</v>
      </c>
      <c r="N204" s="172">
        <v>0</v>
      </c>
      <c r="O204" s="170">
        <v>0</v>
      </c>
      <c r="P204" s="173"/>
      <c r="Q204" s="170">
        <v>0</v>
      </c>
      <c r="R204" s="173"/>
      <c r="S204" s="170">
        <v>0</v>
      </c>
      <c r="T204" s="173"/>
      <c r="U204" s="174">
        <v>0</v>
      </c>
      <c r="V204" s="176"/>
      <c r="W204" s="169">
        <v>0</v>
      </c>
      <c r="X204" s="170">
        <v>0</v>
      </c>
      <c r="Y204" s="171">
        <v>0</v>
      </c>
      <c r="Z204" s="170">
        <v>0</v>
      </c>
      <c r="AA204" s="172">
        <v>0</v>
      </c>
      <c r="AB204" s="170">
        <v>0</v>
      </c>
      <c r="AC204" s="171">
        <v>0</v>
      </c>
      <c r="AD204" s="170">
        <v>0</v>
      </c>
      <c r="AE204" s="171">
        <v>0</v>
      </c>
      <c r="AF204" s="170">
        <v>0</v>
      </c>
      <c r="AG204" s="172">
        <v>0</v>
      </c>
      <c r="AH204" s="170">
        <v>0</v>
      </c>
      <c r="AI204" s="173"/>
      <c r="AJ204" s="170">
        <v>0</v>
      </c>
      <c r="AK204" s="173"/>
      <c r="AL204" s="170">
        <v>0</v>
      </c>
      <c r="AM204" s="173"/>
      <c r="AN204" s="174">
        <v>0</v>
      </c>
    </row>
    <row r="205" spans="1:40" s="135" customFormat="1" ht="15" customHeight="1">
      <c r="A205" s="226"/>
      <c r="B205" s="144" t="s">
        <v>63</v>
      </c>
      <c r="C205" s="176"/>
      <c r="D205" s="169">
        <v>0</v>
      </c>
      <c r="E205" s="170">
        <v>0</v>
      </c>
      <c r="F205" s="171">
        <v>0</v>
      </c>
      <c r="G205" s="170">
        <v>0</v>
      </c>
      <c r="H205" s="172">
        <v>2047</v>
      </c>
      <c r="I205" s="170">
        <v>86</v>
      </c>
      <c r="J205" s="171">
        <v>0</v>
      </c>
      <c r="K205" s="170">
        <v>0</v>
      </c>
      <c r="L205" s="171">
        <v>0</v>
      </c>
      <c r="M205" s="170">
        <v>0</v>
      </c>
      <c r="N205" s="172">
        <v>1535</v>
      </c>
      <c r="O205" s="170">
        <v>94</v>
      </c>
      <c r="P205" s="173"/>
      <c r="Q205" s="170">
        <v>0</v>
      </c>
      <c r="R205" s="173"/>
      <c r="S205" s="170">
        <v>0</v>
      </c>
      <c r="T205" s="173"/>
      <c r="U205" s="174">
        <v>146</v>
      </c>
      <c r="V205" s="176"/>
      <c r="W205" s="169">
        <v>0</v>
      </c>
      <c r="X205" s="170">
        <v>0</v>
      </c>
      <c r="Y205" s="171">
        <v>0</v>
      </c>
      <c r="Z205" s="170">
        <v>0</v>
      </c>
      <c r="AA205" s="172">
        <v>2025</v>
      </c>
      <c r="AB205" s="170">
        <v>98</v>
      </c>
      <c r="AC205" s="171">
        <v>0</v>
      </c>
      <c r="AD205" s="170">
        <v>0</v>
      </c>
      <c r="AE205" s="171">
        <v>0</v>
      </c>
      <c r="AF205" s="170">
        <v>0</v>
      </c>
      <c r="AG205" s="172">
        <v>1519</v>
      </c>
      <c r="AH205" s="170">
        <v>107</v>
      </c>
      <c r="AI205" s="173"/>
      <c r="AJ205" s="170">
        <v>0</v>
      </c>
      <c r="AK205" s="173"/>
      <c r="AL205" s="170">
        <v>0</v>
      </c>
      <c r="AM205" s="173"/>
      <c r="AN205" s="174">
        <v>138</v>
      </c>
    </row>
    <row r="206" spans="1:40" s="135" customFormat="1" ht="15" customHeight="1">
      <c r="A206" s="226"/>
      <c r="B206" s="141" t="s">
        <v>64</v>
      </c>
      <c r="C206" s="176"/>
      <c r="D206" s="169">
        <v>0</v>
      </c>
      <c r="E206" s="170">
        <v>0</v>
      </c>
      <c r="F206" s="171">
        <v>0</v>
      </c>
      <c r="G206" s="170">
        <v>0</v>
      </c>
      <c r="H206" s="172">
        <v>0</v>
      </c>
      <c r="I206" s="170">
        <v>0</v>
      </c>
      <c r="J206" s="171">
        <v>0</v>
      </c>
      <c r="K206" s="170">
        <v>0</v>
      </c>
      <c r="L206" s="171">
        <v>0</v>
      </c>
      <c r="M206" s="170">
        <v>0</v>
      </c>
      <c r="N206" s="172">
        <v>0</v>
      </c>
      <c r="O206" s="170">
        <v>0</v>
      </c>
      <c r="P206" s="173"/>
      <c r="Q206" s="170">
        <v>0</v>
      </c>
      <c r="R206" s="173"/>
      <c r="S206" s="170">
        <v>0</v>
      </c>
      <c r="T206" s="173"/>
      <c r="U206" s="174">
        <v>0</v>
      </c>
      <c r="V206" s="176"/>
      <c r="W206" s="169">
        <v>0</v>
      </c>
      <c r="X206" s="170">
        <v>0</v>
      </c>
      <c r="Y206" s="171">
        <v>0</v>
      </c>
      <c r="Z206" s="170">
        <v>0</v>
      </c>
      <c r="AA206" s="172">
        <v>0</v>
      </c>
      <c r="AB206" s="170">
        <v>0</v>
      </c>
      <c r="AC206" s="171">
        <v>0</v>
      </c>
      <c r="AD206" s="170">
        <v>0</v>
      </c>
      <c r="AE206" s="171">
        <v>0</v>
      </c>
      <c r="AF206" s="170">
        <v>0</v>
      </c>
      <c r="AG206" s="172">
        <v>0</v>
      </c>
      <c r="AH206" s="170">
        <v>0</v>
      </c>
      <c r="AI206" s="173"/>
      <c r="AJ206" s="170">
        <v>0</v>
      </c>
      <c r="AK206" s="173"/>
      <c r="AL206" s="170">
        <v>0</v>
      </c>
      <c r="AM206" s="173"/>
      <c r="AN206" s="174">
        <v>0</v>
      </c>
    </row>
    <row r="207" spans="1:40" s="135" customFormat="1" ht="15" customHeight="1">
      <c r="A207" s="226"/>
      <c r="B207" s="141" t="s">
        <v>65</v>
      </c>
      <c r="C207" s="168"/>
      <c r="D207" s="169">
        <v>0</v>
      </c>
      <c r="E207" s="170">
        <v>0</v>
      </c>
      <c r="F207" s="171">
        <v>0</v>
      </c>
      <c r="G207" s="170">
        <v>0</v>
      </c>
      <c r="H207" s="172">
        <v>0</v>
      </c>
      <c r="I207" s="170">
        <v>0</v>
      </c>
      <c r="J207" s="171">
        <v>0</v>
      </c>
      <c r="K207" s="170">
        <v>0</v>
      </c>
      <c r="L207" s="171">
        <v>0</v>
      </c>
      <c r="M207" s="170">
        <v>0</v>
      </c>
      <c r="N207" s="172">
        <v>0</v>
      </c>
      <c r="O207" s="170">
        <v>0</v>
      </c>
      <c r="P207" s="173"/>
      <c r="Q207" s="170">
        <v>0</v>
      </c>
      <c r="R207" s="173"/>
      <c r="S207" s="170">
        <v>0</v>
      </c>
      <c r="T207" s="173"/>
      <c r="U207" s="174">
        <v>0</v>
      </c>
      <c r="V207" s="168"/>
      <c r="W207" s="169">
        <v>0</v>
      </c>
      <c r="X207" s="170">
        <v>0</v>
      </c>
      <c r="Y207" s="171">
        <v>0</v>
      </c>
      <c r="Z207" s="170">
        <v>0</v>
      </c>
      <c r="AA207" s="172">
        <v>0</v>
      </c>
      <c r="AB207" s="170">
        <v>0</v>
      </c>
      <c r="AC207" s="171">
        <v>0</v>
      </c>
      <c r="AD207" s="170">
        <v>0</v>
      </c>
      <c r="AE207" s="171">
        <v>0</v>
      </c>
      <c r="AF207" s="170">
        <v>0</v>
      </c>
      <c r="AG207" s="172">
        <v>0</v>
      </c>
      <c r="AH207" s="170">
        <v>0</v>
      </c>
      <c r="AI207" s="173"/>
      <c r="AJ207" s="170">
        <v>0</v>
      </c>
      <c r="AK207" s="173"/>
      <c r="AL207" s="170">
        <v>0</v>
      </c>
      <c r="AM207" s="173"/>
      <c r="AN207" s="174">
        <v>0</v>
      </c>
    </row>
    <row r="208" spans="1:40" s="135" customFormat="1" ht="15" customHeight="1">
      <c r="A208" s="226"/>
      <c r="B208" s="141" t="s">
        <v>66</v>
      </c>
      <c r="C208" s="168"/>
      <c r="D208" s="169">
        <v>0</v>
      </c>
      <c r="E208" s="170">
        <v>0</v>
      </c>
      <c r="F208" s="171">
        <v>0</v>
      </c>
      <c r="G208" s="170">
        <v>0</v>
      </c>
      <c r="H208" s="172">
        <v>448</v>
      </c>
      <c r="I208" s="170">
        <v>19</v>
      </c>
      <c r="J208" s="171">
        <v>0</v>
      </c>
      <c r="K208" s="170">
        <v>0</v>
      </c>
      <c r="L208" s="171">
        <v>0</v>
      </c>
      <c r="M208" s="170">
        <v>0</v>
      </c>
      <c r="N208" s="172">
        <v>240</v>
      </c>
      <c r="O208" s="170">
        <v>15</v>
      </c>
      <c r="P208" s="173"/>
      <c r="Q208" s="170">
        <v>0</v>
      </c>
      <c r="R208" s="173"/>
      <c r="S208" s="170">
        <v>0</v>
      </c>
      <c r="T208" s="173"/>
      <c r="U208" s="174">
        <v>32</v>
      </c>
      <c r="V208" s="168"/>
      <c r="W208" s="169">
        <v>0</v>
      </c>
      <c r="X208" s="170">
        <v>0</v>
      </c>
      <c r="Y208" s="171">
        <v>0</v>
      </c>
      <c r="Z208" s="170">
        <v>0</v>
      </c>
      <c r="AA208" s="172">
        <v>473</v>
      </c>
      <c r="AB208" s="170">
        <v>23</v>
      </c>
      <c r="AC208" s="171">
        <v>0</v>
      </c>
      <c r="AD208" s="170">
        <v>0</v>
      </c>
      <c r="AE208" s="171">
        <v>0</v>
      </c>
      <c r="AF208" s="170">
        <v>0</v>
      </c>
      <c r="AG208" s="172">
        <v>245</v>
      </c>
      <c r="AH208" s="170">
        <v>17</v>
      </c>
      <c r="AI208" s="173"/>
      <c r="AJ208" s="170">
        <v>0</v>
      </c>
      <c r="AK208" s="173"/>
      <c r="AL208" s="170">
        <v>0</v>
      </c>
      <c r="AM208" s="173"/>
      <c r="AN208" s="174">
        <v>32</v>
      </c>
    </row>
    <row r="209" spans="1:40" s="135" customFormat="1" ht="15" customHeight="1">
      <c r="A209" s="226"/>
      <c r="B209" s="141" t="s">
        <v>67</v>
      </c>
      <c r="C209" s="187"/>
      <c r="D209" s="177" t="s">
        <v>81</v>
      </c>
      <c r="E209" s="178" t="s">
        <v>81</v>
      </c>
      <c r="F209" s="179">
        <v>223</v>
      </c>
      <c r="G209" s="178">
        <v>1</v>
      </c>
      <c r="H209" s="180">
        <v>10358</v>
      </c>
      <c r="I209" s="178">
        <v>296</v>
      </c>
      <c r="J209" s="179" t="s">
        <v>81</v>
      </c>
      <c r="K209" s="178" t="s">
        <v>81</v>
      </c>
      <c r="L209" s="179">
        <v>240</v>
      </c>
      <c r="M209" s="178" t="s">
        <v>81</v>
      </c>
      <c r="N209" s="180">
        <v>6061</v>
      </c>
      <c r="O209" s="178">
        <v>309</v>
      </c>
      <c r="P209" s="184">
        <v>0</v>
      </c>
      <c r="Q209" s="178" t="s">
        <v>81</v>
      </c>
      <c r="R209" s="184">
        <v>2</v>
      </c>
      <c r="S209" s="178">
        <v>0</v>
      </c>
      <c r="T209" s="184">
        <v>93</v>
      </c>
      <c r="U209" s="178">
        <v>422</v>
      </c>
      <c r="V209" s="187"/>
      <c r="W209" s="177" t="s">
        <v>81</v>
      </c>
      <c r="X209" s="178" t="s">
        <v>81</v>
      </c>
      <c r="Y209" s="179">
        <v>249</v>
      </c>
      <c r="Z209" s="178">
        <v>0</v>
      </c>
      <c r="AA209" s="180">
        <v>10124</v>
      </c>
      <c r="AB209" s="178">
        <v>327</v>
      </c>
      <c r="AC209" s="179" t="s">
        <v>81</v>
      </c>
      <c r="AD209" s="178" t="s">
        <v>81</v>
      </c>
      <c r="AE209" s="179">
        <v>339</v>
      </c>
      <c r="AF209" s="178" t="s">
        <v>81</v>
      </c>
      <c r="AG209" s="180">
        <v>6412</v>
      </c>
      <c r="AH209" s="178">
        <v>350</v>
      </c>
      <c r="AI209" s="184">
        <v>0</v>
      </c>
      <c r="AJ209" s="178" t="s">
        <v>81</v>
      </c>
      <c r="AK209" s="184">
        <v>6</v>
      </c>
      <c r="AL209" s="178">
        <v>0</v>
      </c>
      <c r="AM209" s="184">
        <v>77</v>
      </c>
      <c r="AN209" s="211">
        <v>400</v>
      </c>
    </row>
    <row r="210" spans="1:40" s="135" customFormat="1" ht="20.25" customHeight="1" thickBot="1">
      <c r="A210" s="227"/>
      <c r="B210" s="145" t="s">
        <v>68</v>
      </c>
      <c r="C210" s="188"/>
      <c r="D210" s="189"/>
      <c r="E210" s="190"/>
      <c r="F210" s="191"/>
      <c r="G210" s="190"/>
      <c r="H210" s="192"/>
      <c r="I210" s="190"/>
      <c r="J210" s="191"/>
      <c r="K210" s="190"/>
      <c r="L210" s="191"/>
      <c r="M210" s="190"/>
      <c r="N210" s="192"/>
      <c r="O210" s="190"/>
      <c r="P210" s="193"/>
      <c r="Q210" s="190"/>
      <c r="R210" s="193"/>
      <c r="S210" s="190"/>
      <c r="T210" s="193"/>
      <c r="U210" s="194"/>
      <c r="V210" s="188"/>
      <c r="W210" s="189"/>
      <c r="X210" s="190"/>
      <c r="Y210" s="191"/>
      <c r="Z210" s="190"/>
      <c r="AA210" s="192"/>
      <c r="AB210" s="190"/>
      <c r="AC210" s="191"/>
      <c r="AD210" s="190"/>
      <c r="AE210" s="191"/>
      <c r="AF210" s="190"/>
      <c r="AG210" s="192"/>
      <c r="AH210" s="190"/>
      <c r="AI210" s="193"/>
      <c r="AJ210" s="190"/>
      <c r="AK210" s="193"/>
      <c r="AL210" s="190"/>
      <c r="AM210" s="193"/>
      <c r="AN210" s="194"/>
    </row>
    <row r="211" spans="1:40" s="135" customFormat="1" ht="15.75">
      <c r="A211" s="136"/>
      <c r="B211" s="146"/>
      <c r="C211" s="195"/>
      <c r="D211" s="185"/>
      <c r="E211" s="185"/>
      <c r="F211" s="185"/>
      <c r="G211" s="185"/>
      <c r="H211" s="185"/>
      <c r="I211" s="185"/>
      <c r="J211" s="185"/>
      <c r="K211" s="185"/>
      <c r="L211" s="185"/>
      <c r="M211" s="185"/>
      <c r="N211" s="185"/>
      <c r="O211" s="185"/>
      <c r="P211" s="185"/>
      <c r="Q211" s="185"/>
      <c r="R211" s="185"/>
      <c r="S211" s="185"/>
      <c r="T211" s="185"/>
      <c r="U211" s="185"/>
      <c r="V211" s="198"/>
      <c r="W211" s="199"/>
      <c r="X211" s="199"/>
      <c r="Y211" s="199"/>
      <c r="Z211" s="199"/>
      <c r="AA211" s="199"/>
      <c r="AB211" s="199"/>
      <c r="AC211" s="199"/>
      <c r="AD211" s="199"/>
      <c r="AE211" s="199"/>
      <c r="AF211" s="199"/>
      <c r="AG211" s="199"/>
      <c r="AH211" s="199"/>
      <c r="AI211" s="199"/>
      <c r="AJ211" s="199"/>
      <c r="AK211" s="199"/>
      <c r="AL211" s="199"/>
      <c r="AM211" s="199"/>
      <c r="AN211" s="199"/>
    </row>
    <row r="212" spans="1:40" s="135" customFormat="1" ht="15" customHeight="1">
      <c r="A212" s="231" t="s">
        <v>73</v>
      </c>
      <c r="B212" s="231"/>
      <c r="C212" s="198"/>
      <c r="D212" s="199"/>
      <c r="E212" s="199"/>
      <c r="F212" s="199"/>
      <c r="G212" s="199"/>
      <c r="H212" s="199"/>
      <c r="I212" s="199"/>
      <c r="J212" s="199"/>
      <c r="K212" s="199"/>
      <c r="L212" s="199"/>
      <c r="M212" s="199"/>
      <c r="N212" s="199"/>
      <c r="O212" s="199"/>
      <c r="P212" s="199"/>
      <c r="Q212" s="199"/>
      <c r="R212" s="199"/>
      <c r="S212" s="199"/>
      <c r="T212" s="199"/>
      <c r="U212" s="199"/>
      <c r="V212" s="198"/>
      <c r="W212" s="199"/>
      <c r="X212" s="199"/>
      <c r="Y212" s="199"/>
      <c r="Z212" s="199"/>
      <c r="AA212" s="199"/>
      <c r="AB212" s="199"/>
      <c r="AC212" s="199"/>
      <c r="AD212" s="199"/>
      <c r="AE212" s="199"/>
      <c r="AF212" s="199"/>
      <c r="AG212" s="199"/>
      <c r="AH212" s="199"/>
      <c r="AI212" s="199"/>
      <c r="AJ212" s="199"/>
      <c r="AK212" s="199"/>
      <c r="AL212" s="199"/>
      <c r="AM212" s="199"/>
      <c r="AN212" s="199"/>
    </row>
    <row r="213" spans="1:40" s="135" customFormat="1" ht="15" customHeight="1">
      <c r="A213" s="231" t="s">
        <v>69</v>
      </c>
      <c r="B213" s="231"/>
      <c r="C213" s="198"/>
      <c r="D213" s="199"/>
      <c r="E213" s="199"/>
      <c r="F213" s="199"/>
      <c r="G213" s="199"/>
      <c r="H213" s="199"/>
      <c r="I213" s="199"/>
      <c r="J213" s="199"/>
      <c r="K213" s="199"/>
      <c r="L213" s="199"/>
      <c r="M213" s="199"/>
      <c r="N213" s="199"/>
      <c r="O213" s="199"/>
      <c r="P213" s="199"/>
      <c r="Q213" s="199"/>
      <c r="R213" s="199"/>
      <c r="S213" s="199"/>
      <c r="T213" s="199"/>
      <c r="U213" s="199"/>
      <c r="V213" s="198"/>
      <c r="W213" s="199"/>
      <c r="X213" s="199"/>
      <c r="Y213" s="199"/>
      <c r="Z213" s="199"/>
      <c r="AA213" s="199"/>
      <c r="AB213" s="199"/>
      <c r="AC213" s="199"/>
      <c r="AD213" s="199"/>
      <c r="AE213" s="199"/>
      <c r="AF213" s="199"/>
      <c r="AG213" s="199"/>
      <c r="AH213" s="199"/>
      <c r="AI213" s="199"/>
      <c r="AJ213" s="199"/>
      <c r="AK213" s="199"/>
      <c r="AL213" s="199"/>
      <c r="AM213" s="199"/>
      <c r="AN213" s="199"/>
    </row>
    <row r="214" spans="1:40" s="135" customFormat="1" ht="15">
      <c r="A214" s="231" t="s">
        <v>70</v>
      </c>
      <c r="B214" s="231"/>
      <c r="C214" s="198"/>
      <c r="D214" s="199"/>
      <c r="E214" s="199"/>
      <c r="F214" s="199"/>
      <c r="G214" s="199"/>
      <c r="H214" s="199"/>
      <c r="I214" s="199"/>
      <c r="J214" s="199"/>
      <c r="K214" s="199"/>
      <c r="L214" s="199"/>
      <c r="M214" s="199"/>
      <c r="N214" s="199"/>
      <c r="O214" s="199"/>
      <c r="P214" s="199"/>
      <c r="Q214" s="199"/>
      <c r="R214" s="199"/>
      <c r="S214" s="199"/>
      <c r="T214" s="199"/>
      <c r="U214" s="199"/>
      <c r="V214" s="198"/>
      <c r="W214" s="199"/>
      <c r="X214" s="199"/>
      <c r="Y214" s="199"/>
      <c r="Z214" s="199"/>
      <c r="AA214" s="199"/>
      <c r="AB214" s="199"/>
      <c r="AC214" s="199"/>
      <c r="AD214" s="199"/>
      <c r="AE214" s="199"/>
      <c r="AF214" s="199"/>
      <c r="AG214" s="199"/>
      <c r="AH214" s="199"/>
      <c r="AI214" s="199"/>
      <c r="AJ214" s="199"/>
      <c r="AK214" s="199"/>
      <c r="AL214" s="199"/>
      <c r="AM214" s="199"/>
      <c r="AN214" s="199"/>
    </row>
    <row r="215" spans="1:40" s="135" customFormat="1" ht="15.75">
      <c r="A215" s="136"/>
      <c r="C215" s="198"/>
      <c r="D215" s="199"/>
      <c r="E215" s="199"/>
      <c r="F215" s="199"/>
      <c r="G215" s="199"/>
      <c r="H215" s="199"/>
      <c r="I215" s="199"/>
      <c r="J215" s="199"/>
      <c r="K215" s="199"/>
      <c r="L215" s="199"/>
      <c r="M215" s="199"/>
      <c r="N215" s="199"/>
      <c r="O215" s="199"/>
      <c r="P215" s="199"/>
      <c r="Q215" s="199"/>
      <c r="R215" s="199"/>
      <c r="S215" s="199"/>
      <c r="T215" s="199"/>
      <c r="U215" s="199"/>
      <c r="V215" s="198"/>
      <c r="W215" s="199"/>
      <c r="X215" s="199"/>
      <c r="Y215" s="199"/>
      <c r="Z215" s="199"/>
      <c r="AA215" s="199"/>
      <c r="AB215" s="199"/>
      <c r="AC215" s="199"/>
      <c r="AD215" s="199"/>
      <c r="AE215" s="199"/>
      <c r="AF215" s="199"/>
      <c r="AG215" s="199"/>
      <c r="AH215" s="199"/>
      <c r="AI215" s="199"/>
      <c r="AJ215" s="199"/>
      <c r="AK215" s="199"/>
      <c r="AL215" s="199"/>
      <c r="AM215" s="199"/>
      <c r="AN215" s="199"/>
    </row>
    <row r="216" spans="1:40" s="135" customFormat="1" ht="16.5" thickBot="1">
      <c r="A216" s="136"/>
      <c r="C216" s="198"/>
      <c r="D216" s="199"/>
      <c r="E216" s="199"/>
      <c r="F216" s="199"/>
      <c r="G216" s="199"/>
      <c r="H216" s="199"/>
      <c r="I216" s="199"/>
      <c r="J216" s="199"/>
      <c r="K216" s="199"/>
      <c r="L216" s="199"/>
      <c r="M216" s="199"/>
      <c r="N216" s="199"/>
      <c r="O216" s="199"/>
      <c r="P216" s="199"/>
      <c r="Q216" s="199"/>
      <c r="R216" s="199"/>
      <c r="S216" s="199"/>
      <c r="T216" s="199"/>
      <c r="U216" s="199"/>
      <c r="V216" s="198"/>
      <c r="W216" s="199"/>
      <c r="X216" s="199"/>
      <c r="Y216" s="199"/>
      <c r="Z216" s="199"/>
      <c r="AA216" s="199"/>
      <c r="AB216" s="199"/>
      <c r="AC216" s="199"/>
      <c r="AD216" s="199"/>
      <c r="AE216" s="199"/>
      <c r="AF216" s="199"/>
      <c r="AG216" s="199"/>
      <c r="AH216" s="199"/>
      <c r="AI216" s="199"/>
      <c r="AJ216" s="199"/>
      <c r="AK216" s="199"/>
      <c r="AL216" s="199"/>
      <c r="AM216" s="199"/>
      <c r="AN216" s="199"/>
    </row>
    <row r="217" spans="1:40" s="135" customFormat="1" ht="15" customHeight="1" thickBot="1" thickTop="1">
      <c r="A217" s="133">
        <v>8</v>
      </c>
      <c r="B217" s="134">
        <v>12</v>
      </c>
      <c r="C217" s="240" t="s">
        <v>37</v>
      </c>
      <c r="D217" s="239" t="s">
        <v>38</v>
      </c>
      <c r="E217" s="233"/>
      <c r="F217" s="233"/>
      <c r="G217" s="233"/>
      <c r="H217" s="233"/>
      <c r="I217" s="234"/>
      <c r="J217" s="232" t="s">
        <v>39</v>
      </c>
      <c r="K217" s="233"/>
      <c r="L217" s="233"/>
      <c r="M217" s="233"/>
      <c r="N217" s="233"/>
      <c r="O217" s="234"/>
      <c r="P217" s="232" t="s">
        <v>40</v>
      </c>
      <c r="Q217" s="233"/>
      <c r="R217" s="233"/>
      <c r="S217" s="233"/>
      <c r="T217" s="233"/>
      <c r="U217" s="235"/>
      <c r="V217" s="236" t="s">
        <v>41</v>
      </c>
      <c r="W217" s="239" t="s">
        <v>42</v>
      </c>
      <c r="X217" s="233"/>
      <c r="Y217" s="233"/>
      <c r="Z217" s="233"/>
      <c r="AA217" s="233"/>
      <c r="AB217" s="234"/>
      <c r="AC217" s="232" t="s">
        <v>43</v>
      </c>
      <c r="AD217" s="233"/>
      <c r="AE217" s="233"/>
      <c r="AF217" s="233"/>
      <c r="AG217" s="233"/>
      <c r="AH217" s="234"/>
      <c r="AI217" s="232" t="s">
        <v>44</v>
      </c>
      <c r="AJ217" s="233"/>
      <c r="AK217" s="233"/>
      <c r="AL217" s="233"/>
      <c r="AM217" s="233"/>
      <c r="AN217" s="235"/>
    </row>
    <row r="218" spans="1:40" s="135" customFormat="1" ht="15.75">
      <c r="A218" s="136"/>
      <c r="C218" s="241"/>
      <c r="D218" s="228" t="s">
        <v>45</v>
      </c>
      <c r="E218" s="223"/>
      <c r="F218" s="222" t="s">
        <v>46</v>
      </c>
      <c r="G218" s="223"/>
      <c r="H218" s="229" t="s">
        <v>47</v>
      </c>
      <c r="I218" s="230"/>
      <c r="J218" s="222" t="s">
        <v>45</v>
      </c>
      <c r="K218" s="223"/>
      <c r="L218" s="222" t="s">
        <v>46</v>
      </c>
      <c r="M218" s="223"/>
      <c r="N218" s="229" t="s">
        <v>47</v>
      </c>
      <c r="O218" s="230"/>
      <c r="P218" s="222" t="s">
        <v>45</v>
      </c>
      <c r="Q218" s="223"/>
      <c r="R218" s="222" t="s">
        <v>46</v>
      </c>
      <c r="S218" s="223"/>
      <c r="T218" s="222" t="s">
        <v>47</v>
      </c>
      <c r="U218" s="224"/>
      <c r="V218" s="237"/>
      <c r="W218" s="228" t="s">
        <v>45</v>
      </c>
      <c r="X218" s="223"/>
      <c r="Y218" s="222" t="s">
        <v>46</v>
      </c>
      <c r="Z218" s="223"/>
      <c r="AA218" s="229" t="s">
        <v>47</v>
      </c>
      <c r="AB218" s="230"/>
      <c r="AC218" s="222" t="s">
        <v>45</v>
      </c>
      <c r="AD218" s="223"/>
      <c r="AE218" s="222" t="s">
        <v>46</v>
      </c>
      <c r="AF218" s="223"/>
      <c r="AG218" s="229" t="s">
        <v>47</v>
      </c>
      <c r="AH218" s="230"/>
      <c r="AI218" s="222" t="s">
        <v>45</v>
      </c>
      <c r="AJ218" s="223"/>
      <c r="AK218" s="222" t="s">
        <v>46</v>
      </c>
      <c r="AL218" s="223"/>
      <c r="AM218" s="222" t="s">
        <v>47</v>
      </c>
      <c r="AN218" s="224"/>
    </row>
    <row r="219" spans="1:40" s="135" customFormat="1" ht="18.75" thickBot="1">
      <c r="A219" s="136" t="s">
        <v>71</v>
      </c>
      <c r="B219" s="138" t="s">
        <v>2</v>
      </c>
      <c r="C219" s="241"/>
      <c r="D219" s="156" t="s">
        <v>49</v>
      </c>
      <c r="E219" s="157" t="s">
        <v>50</v>
      </c>
      <c r="F219" s="158" t="s">
        <v>49</v>
      </c>
      <c r="G219" s="157" t="s">
        <v>50</v>
      </c>
      <c r="H219" s="159" t="s">
        <v>49</v>
      </c>
      <c r="I219" s="157" t="s">
        <v>50</v>
      </c>
      <c r="J219" s="158" t="s">
        <v>49</v>
      </c>
      <c r="K219" s="157" t="s">
        <v>50</v>
      </c>
      <c r="L219" s="158" t="s">
        <v>49</v>
      </c>
      <c r="M219" s="157" t="s">
        <v>50</v>
      </c>
      <c r="N219" s="159" t="s">
        <v>49</v>
      </c>
      <c r="O219" s="157" t="s">
        <v>50</v>
      </c>
      <c r="P219" s="158" t="s">
        <v>49</v>
      </c>
      <c r="Q219" s="157" t="s">
        <v>50</v>
      </c>
      <c r="R219" s="158" t="s">
        <v>49</v>
      </c>
      <c r="S219" s="157" t="s">
        <v>50</v>
      </c>
      <c r="T219" s="158" t="s">
        <v>49</v>
      </c>
      <c r="U219" s="160" t="s">
        <v>50</v>
      </c>
      <c r="V219" s="238"/>
      <c r="W219" s="156" t="s">
        <v>49</v>
      </c>
      <c r="X219" s="157" t="s">
        <v>50</v>
      </c>
      <c r="Y219" s="158" t="s">
        <v>49</v>
      </c>
      <c r="Z219" s="157" t="s">
        <v>50</v>
      </c>
      <c r="AA219" s="159" t="s">
        <v>49</v>
      </c>
      <c r="AB219" s="157" t="s">
        <v>50</v>
      </c>
      <c r="AC219" s="158" t="s">
        <v>49</v>
      </c>
      <c r="AD219" s="157" t="s">
        <v>50</v>
      </c>
      <c r="AE219" s="158" t="s">
        <v>49</v>
      </c>
      <c r="AF219" s="157" t="s">
        <v>50</v>
      </c>
      <c r="AG219" s="159" t="s">
        <v>49</v>
      </c>
      <c r="AH219" s="157" t="s">
        <v>50</v>
      </c>
      <c r="AI219" s="158" t="s">
        <v>49</v>
      </c>
      <c r="AJ219" s="157" t="s">
        <v>50</v>
      </c>
      <c r="AK219" s="158" t="s">
        <v>49</v>
      </c>
      <c r="AL219" s="157" t="s">
        <v>50</v>
      </c>
      <c r="AM219" s="158" t="s">
        <v>49</v>
      </c>
      <c r="AN219" s="160" t="s">
        <v>50</v>
      </c>
    </row>
    <row r="220" spans="1:40" s="135" customFormat="1" ht="15.75" customHeight="1">
      <c r="A220" s="225" t="s">
        <v>80</v>
      </c>
      <c r="B220" s="139" t="s">
        <v>51</v>
      </c>
      <c r="C220" s="161"/>
      <c r="D220" s="162">
        <v>0</v>
      </c>
      <c r="E220" s="163">
        <v>0</v>
      </c>
      <c r="F220" s="164">
        <v>0</v>
      </c>
      <c r="G220" s="163">
        <v>0</v>
      </c>
      <c r="H220" s="165">
        <v>1342</v>
      </c>
      <c r="I220" s="163">
        <v>0</v>
      </c>
      <c r="J220" s="164">
        <v>0</v>
      </c>
      <c r="K220" s="163">
        <v>0</v>
      </c>
      <c r="L220" s="164">
        <v>0</v>
      </c>
      <c r="M220" s="163">
        <v>0</v>
      </c>
      <c r="N220" s="165">
        <v>74</v>
      </c>
      <c r="O220" s="163">
        <v>0</v>
      </c>
      <c r="P220" s="166"/>
      <c r="Q220" s="163">
        <v>0</v>
      </c>
      <c r="R220" s="166"/>
      <c r="S220" s="163">
        <v>0</v>
      </c>
      <c r="T220" s="166"/>
      <c r="U220" s="167">
        <v>0</v>
      </c>
      <c r="V220" s="161"/>
      <c r="W220" s="162">
        <v>0</v>
      </c>
      <c r="X220" s="163">
        <v>0</v>
      </c>
      <c r="Y220" s="164">
        <v>0</v>
      </c>
      <c r="Z220" s="163">
        <v>0</v>
      </c>
      <c r="AA220" s="165">
        <v>1248</v>
      </c>
      <c r="AB220" s="163">
        <v>0</v>
      </c>
      <c r="AC220" s="164">
        <v>0</v>
      </c>
      <c r="AD220" s="163">
        <v>0</v>
      </c>
      <c r="AE220" s="164">
        <v>0</v>
      </c>
      <c r="AF220" s="163">
        <v>0</v>
      </c>
      <c r="AG220" s="165">
        <v>229</v>
      </c>
      <c r="AH220" s="163">
        <v>0</v>
      </c>
      <c r="AI220" s="166"/>
      <c r="AJ220" s="163">
        <v>0</v>
      </c>
      <c r="AK220" s="166"/>
      <c r="AL220" s="163">
        <v>0</v>
      </c>
      <c r="AM220" s="166"/>
      <c r="AN220" s="167">
        <v>0</v>
      </c>
    </row>
    <row r="221" spans="1:40" s="135" customFormat="1" ht="15" customHeight="1">
      <c r="A221" s="226"/>
      <c r="B221" s="140" t="s">
        <v>52</v>
      </c>
      <c r="C221" s="168"/>
      <c r="D221" s="169">
        <v>0</v>
      </c>
      <c r="E221" s="170">
        <v>0</v>
      </c>
      <c r="F221" s="171">
        <v>0</v>
      </c>
      <c r="G221" s="170">
        <v>0</v>
      </c>
      <c r="H221" s="172">
        <v>492</v>
      </c>
      <c r="I221" s="170">
        <v>48</v>
      </c>
      <c r="J221" s="171">
        <v>0</v>
      </c>
      <c r="K221" s="170">
        <v>0</v>
      </c>
      <c r="L221" s="171">
        <v>0</v>
      </c>
      <c r="M221" s="170">
        <v>0</v>
      </c>
      <c r="N221" s="172">
        <v>374</v>
      </c>
      <c r="O221" s="170">
        <v>47</v>
      </c>
      <c r="P221" s="173"/>
      <c r="Q221" s="170">
        <v>0</v>
      </c>
      <c r="R221" s="173"/>
      <c r="S221" s="170">
        <v>0</v>
      </c>
      <c r="T221" s="173"/>
      <c r="U221" s="174">
        <v>62</v>
      </c>
      <c r="V221" s="168"/>
      <c r="W221" s="169">
        <v>0</v>
      </c>
      <c r="X221" s="170">
        <v>0</v>
      </c>
      <c r="Y221" s="171">
        <v>0</v>
      </c>
      <c r="Z221" s="170">
        <v>0</v>
      </c>
      <c r="AA221" s="172">
        <v>276</v>
      </c>
      <c r="AB221" s="170">
        <v>28</v>
      </c>
      <c r="AC221" s="171">
        <v>0</v>
      </c>
      <c r="AD221" s="170">
        <v>0</v>
      </c>
      <c r="AE221" s="171">
        <v>0</v>
      </c>
      <c r="AF221" s="170">
        <v>0</v>
      </c>
      <c r="AG221" s="172">
        <v>154</v>
      </c>
      <c r="AH221" s="170">
        <v>19</v>
      </c>
      <c r="AI221" s="173"/>
      <c r="AJ221" s="170">
        <v>0</v>
      </c>
      <c r="AK221" s="173"/>
      <c r="AL221" s="170">
        <v>0</v>
      </c>
      <c r="AM221" s="173"/>
      <c r="AN221" s="174">
        <v>59</v>
      </c>
    </row>
    <row r="222" spans="1:40" s="135" customFormat="1" ht="15" customHeight="1">
      <c r="A222" s="226"/>
      <c r="B222" s="141" t="s">
        <v>53</v>
      </c>
      <c r="C222" s="168"/>
      <c r="D222" s="175">
        <v>0</v>
      </c>
      <c r="E222" s="170">
        <v>0</v>
      </c>
      <c r="F222" s="171">
        <v>154</v>
      </c>
      <c r="G222" s="170">
        <v>7</v>
      </c>
      <c r="H222" s="172">
        <v>2627</v>
      </c>
      <c r="I222" s="170">
        <v>298</v>
      </c>
      <c r="J222" s="171">
        <v>0</v>
      </c>
      <c r="K222" s="170">
        <v>0</v>
      </c>
      <c r="L222" s="171">
        <v>259</v>
      </c>
      <c r="M222" s="170">
        <v>0</v>
      </c>
      <c r="N222" s="172">
        <v>2617</v>
      </c>
      <c r="O222" s="170">
        <v>376</v>
      </c>
      <c r="P222" s="173"/>
      <c r="Q222" s="170">
        <v>0</v>
      </c>
      <c r="R222" s="173"/>
      <c r="S222" s="170">
        <v>5</v>
      </c>
      <c r="T222" s="173"/>
      <c r="U222" s="174">
        <v>615</v>
      </c>
      <c r="V222" s="168"/>
      <c r="W222" s="175">
        <v>0</v>
      </c>
      <c r="X222" s="170">
        <v>0</v>
      </c>
      <c r="Y222" s="171">
        <v>149</v>
      </c>
      <c r="Z222" s="170">
        <v>5</v>
      </c>
      <c r="AA222" s="172">
        <v>2465</v>
      </c>
      <c r="AB222" s="170">
        <v>295</v>
      </c>
      <c r="AC222" s="171">
        <v>0</v>
      </c>
      <c r="AD222" s="170">
        <v>0</v>
      </c>
      <c r="AE222" s="171">
        <v>238</v>
      </c>
      <c r="AF222" s="170">
        <v>0</v>
      </c>
      <c r="AG222" s="172">
        <v>2459</v>
      </c>
      <c r="AH222" s="170">
        <v>369</v>
      </c>
      <c r="AI222" s="173"/>
      <c r="AJ222" s="170">
        <v>0</v>
      </c>
      <c r="AK222" s="173"/>
      <c r="AL222" s="170">
        <v>5</v>
      </c>
      <c r="AM222" s="173"/>
      <c r="AN222" s="174">
        <v>647</v>
      </c>
    </row>
    <row r="223" spans="1:40" s="135" customFormat="1" ht="15" customHeight="1">
      <c r="A223" s="226"/>
      <c r="B223" s="142" t="s">
        <v>54</v>
      </c>
      <c r="C223" s="168"/>
      <c r="D223" s="175">
        <v>0</v>
      </c>
      <c r="E223" s="170">
        <v>0</v>
      </c>
      <c r="F223" s="171">
        <v>105</v>
      </c>
      <c r="G223" s="170">
        <v>0</v>
      </c>
      <c r="H223" s="172">
        <v>0</v>
      </c>
      <c r="I223" s="170">
        <v>0</v>
      </c>
      <c r="J223" s="171">
        <v>0</v>
      </c>
      <c r="K223" s="170">
        <v>0</v>
      </c>
      <c r="L223" s="171">
        <v>214</v>
      </c>
      <c r="M223" s="170">
        <v>0</v>
      </c>
      <c r="N223" s="172">
        <v>0</v>
      </c>
      <c r="O223" s="170">
        <v>0</v>
      </c>
      <c r="P223" s="173"/>
      <c r="Q223" s="170">
        <v>0</v>
      </c>
      <c r="R223" s="173"/>
      <c r="S223" s="170">
        <v>0</v>
      </c>
      <c r="T223" s="173"/>
      <c r="U223" s="174">
        <v>0</v>
      </c>
      <c r="V223" s="168"/>
      <c r="W223" s="175">
        <v>0</v>
      </c>
      <c r="X223" s="170">
        <v>0</v>
      </c>
      <c r="Y223" s="171">
        <v>93</v>
      </c>
      <c r="Z223" s="170">
        <v>0</v>
      </c>
      <c r="AA223" s="172">
        <v>0</v>
      </c>
      <c r="AB223" s="170">
        <v>0</v>
      </c>
      <c r="AC223" s="171">
        <v>0</v>
      </c>
      <c r="AD223" s="170">
        <v>0</v>
      </c>
      <c r="AE223" s="171">
        <v>189</v>
      </c>
      <c r="AF223" s="170">
        <v>0</v>
      </c>
      <c r="AG223" s="172">
        <v>0</v>
      </c>
      <c r="AH223" s="170">
        <v>0</v>
      </c>
      <c r="AI223" s="173"/>
      <c r="AJ223" s="170">
        <v>0</v>
      </c>
      <c r="AK223" s="173"/>
      <c r="AL223" s="170">
        <v>0</v>
      </c>
      <c r="AM223" s="173"/>
      <c r="AN223" s="174">
        <v>0</v>
      </c>
    </row>
    <row r="224" spans="1:40" s="135" customFormat="1" ht="15" customHeight="1">
      <c r="A224" s="226"/>
      <c r="B224" s="142" t="s">
        <v>55</v>
      </c>
      <c r="C224" s="176"/>
      <c r="D224" s="175">
        <v>0</v>
      </c>
      <c r="E224" s="170">
        <v>0</v>
      </c>
      <c r="F224" s="171">
        <v>0</v>
      </c>
      <c r="G224" s="170">
        <v>0</v>
      </c>
      <c r="H224" s="172">
        <v>0</v>
      </c>
      <c r="I224" s="170">
        <v>0</v>
      </c>
      <c r="J224" s="171">
        <v>0</v>
      </c>
      <c r="K224" s="170">
        <v>0</v>
      </c>
      <c r="L224" s="171">
        <v>0</v>
      </c>
      <c r="M224" s="170">
        <v>0</v>
      </c>
      <c r="N224" s="172">
        <v>0</v>
      </c>
      <c r="O224" s="170">
        <v>0</v>
      </c>
      <c r="P224" s="173"/>
      <c r="Q224" s="170">
        <v>0</v>
      </c>
      <c r="R224" s="173"/>
      <c r="S224" s="170">
        <v>0</v>
      </c>
      <c r="T224" s="173"/>
      <c r="U224" s="174">
        <v>0</v>
      </c>
      <c r="V224" s="176"/>
      <c r="W224" s="175">
        <v>0</v>
      </c>
      <c r="X224" s="170">
        <v>0</v>
      </c>
      <c r="Y224" s="171">
        <v>0</v>
      </c>
      <c r="Z224" s="170">
        <v>0</v>
      </c>
      <c r="AA224" s="172">
        <v>0</v>
      </c>
      <c r="AB224" s="170">
        <v>0</v>
      </c>
      <c r="AC224" s="171">
        <v>0</v>
      </c>
      <c r="AD224" s="170">
        <v>0</v>
      </c>
      <c r="AE224" s="171">
        <v>0</v>
      </c>
      <c r="AF224" s="170">
        <v>0</v>
      </c>
      <c r="AG224" s="172">
        <v>0</v>
      </c>
      <c r="AH224" s="170">
        <v>0</v>
      </c>
      <c r="AI224" s="173"/>
      <c r="AJ224" s="170">
        <v>0</v>
      </c>
      <c r="AK224" s="173"/>
      <c r="AL224" s="170">
        <v>0</v>
      </c>
      <c r="AM224" s="173"/>
      <c r="AN224" s="174">
        <v>0</v>
      </c>
    </row>
    <row r="225" spans="1:40" s="135" customFormat="1" ht="15" customHeight="1">
      <c r="A225" s="226"/>
      <c r="B225" s="141" t="s">
        <v>56</v>
      </c>
      <c r="C225" s="168"/>
      <c r="D225" s="177">
        <v>0</v>
      </c>
      <c r="E225" s="178">
        <v>0</v>
      </c>
      <c r="F225" s="179">
        <v>0</v>
      </c>
      <c r="G225" s="178">
        <v>0</v>
      </c>
      <c r="H225" s="180">
        <v>1713</v>
      </c>
      <c r="I225" s="178">
        <v>196</v>
      </c>
      <c r="J225" s="179">
        <v>0</v>
      </c>
      <c r="K225" s="178">
        <v>0</v>
      </c>
      <c r="L225" s="179">
        <v>0</v>
      </c>
      <c r="M225" s="178">
        <v>0</v>
      </c>
      <c r="N225" s="180">
        <v>925</v>
      </c>
      <c r="O225" s="178">
        <v>134</v>
      </c>
      <c r="P225" s="173"/>
      <c r="Q225" s="178">
        <v>0</v>
      </c>
      <c r="R225" s="173"/>
      <c r="S225" s="178">
        <v>0</v>
      </c>
      <c r="T225" s="173"/>
      <c r="U225" s="181">
        <v>319</v>
      </c>
      <c r="V225" s="182"/>
      <c r="W225" s="177">
        <v>0</v>
      </c>
      <c r="X225" s="178">
        <v>0</v>
      </c>
      <c r="Y225" s="179">
        <v>0</v>
      </c>
      <c r="Z225" s="178">
        <v>0</v>
      </c>
      <c r="AA225" s="180">
        <v>1568</v>
      </c>
      <c r="AB225" s="178">
        <v>189</v>
      </c>
      <c r="AC225" s="179">
        <v>0</v>
      </c>
      <c r="AD225" s="178">
        <v>0</v>
      </c>
      <c r="AE225" s="179">
        <v>0</v>
      </c>
      <c r="AF225" s="178">
        <v>0</v>
      </c>
      <c r="AG225" s="180">
        <v>796</v>
      </c>
      <c r="AH225" s="178">
        <v>120</v>
      </c>
      <c r="AI225" s="173"/>
      <c r="AJ225" s="178">
        <v>0</v>
      </c>
      <c r="AK225" s="173"/>
      <c r="AL225" s="178">
        <v>0</v>
      </c>
      <c r="AM225" s="173"/>
      <c r="AN225" s="211">
        <v>340</v>
      </c>
    </row>
    <row r="226" spans="1:40" s="135" customFormat="1" ht="12.75" customHeight="1">
      <c r="A226" s="226"/>
      <c r="B226" s="143" t="s">
        <v>57</v>
      </c>
      <c r="C226" s="155">
        <v>0.573</v>
      </c>
      <c r="D226" s="175">
        <v>0</v>
      </c>
      <c r="E226" s="183">
        <v>0</v>
      </c>
      <c r="F226" s="184">
        <v>0</v>
      </c>
      <c r="G226" s="183">
        <v>0</v>
      </c>
      <c r="H226" s="185">
        <v>981</v>
      </c>
      <c r="I226" s="183">
        <v>112</v>
      </c>
      <c r="J226" s="184">
        <v>0</v>
      </c>
      <c r="K226" s="183">
        <v>0</v>
      </c>
      <c r="L226" s="184">
        <v>0</v>
      </c>
      <c r="M226" s="183">
        <v>0</v>
      </c>
      <c r="N226" s="185">
        <v>377</v>
      </c>
      <c r="O226" s="183">
        <v>54</v>
      </c>
      <c r="P226" s="173"/>
      <c r="Q226" s="183">
        <v>0</v>
      </c>
      <c r="R226" s="173"/>
      <c r="S226" s="183">
        <v>0</v>
      </c>
      <c r="T226" s="173"/>
      <c r="U226" s="186">
        <v>181</v>
      </c>
      <c r="V226" s="155">
        <v>0.545</v>
      </c>
      <c r="W226" s="175">
        <v>0</v>
      </c>
      <c r="X226" s="183">
        <v>0</v>
      </c>
      <c r="Y226" s="184">
        <v>0</v>
      </c>
      <c r="Z226" s="183">
        <v>0</v>
      </c>
      <c r="AA226" s="185">
        <v>1034</v>
      </c>
      <c r="AB226" s="183">
        <v>125</v>
      </c>
      <c r="AC226" s="184">
        <v>0</v>
      </c>
      <c r="AD226" s="183">
        <v>0</v>
      </c>
      <c r="AE226" s="184">
        <v>0</v>
      </c>
      <c r="AF226" s="183">
        <v>0</v>
      </c>
      <c r="AG226" s="185">
        <v>396</v>
      </c>
      <c r="AH226" s="183">
        <v>60</v>
      </c>
      <c r="AI226" s="173"/>
      <c r="AJ226" s="183">
        <v>0</v>
      </c>
      <c r="AK226" s="173"/>
      <c r="AL226" s="183">
        <v>0</v>
      </c>
      <c r="AM226" s="173"/>
      <c r="AN226" s="186">
        <v>228</v>
      </c>
    </row>
    <row r="227" spans="1:40" s="135" customFormat="1" ht="15" customHeight="1">
      <c r="A227" s="226"/>
      <c r="B227" s="144" t="s">
        <v>58</v>
      </c>
      <c r="C227" s="155">
        <v>0</v>
      </c>
      <c r="D227" s="169">
        <v>0</v>
      </c>
      <c r="E227" s="170">
        <v>0</v>
      </c>
      <c r="F227" s="171">
        <v>0</v>
      </c>
      <c r="G227" s="170">
        <v>0</v>
      </c>
      <c r="H227" s="172">
        <v>0</v>
      </c>
      <c r="I227" s="170">
        <v>0</v>
      </c>
      <c r="J227" s="171">
        <v>0</v>
      </c>
      <c r="K227" s="170">
        <v>0</v>
      </c>
      <c r="L227" s="171">
        <v>0</v>
      </c>
      <c r="M227" s="170">
        <v>0</v>
      </c>
      <c r="N227" s="172">
        <v>0</v>
      </c>
      <c r="O227" s="170">
        <v>0</v>
      </c>
      <c r="P227" s="173"/>
      <c r="Q227" s="170">
        <v>0</v>
      </c>
      <c r="R227" s="173"/>
      <c r="S227" s="170">
        <v>0</v>
      </c>
      <c r="T227" s="173"/>
      <c r="U227" s="174">
        <v>0</v>
      </c>
      <c r="V227" s="155">
        <v>0</v>
      </c>
      <c r="W227" s="169">
        <v>0</v>
      </c>
      <c r="X227" s="170">
        <v>0</v>
      </c>
      <c r="Y227" s="171">
        <v>0</v>
      </c>
      <c r="Z227" s="170">
        <v>0</v>
      </c>
      <c r="AA227" s="172">
        <v>0</v>
      </c>
      <c r="AB227" s="170">
        <v>0</v>
      </c>
      <c r="AC227" s="171">
        <v>0</v>
      </c>
      <c r="AD227" s="170">
        <v>0</v>
      </c>
      <c r="AE227" s="171">
        <v>0</v>
      </c>
      <c r="AF227" s="170">
        <v>0</v>
      </c>
      <c r="AG227" s="172">
        <v>0</v>
      </c>
      <c r="AH227" s="170">
        <v>0</v>
      </c>
      <c r="AI227" s="173"/>
      <c r="AJ227" s="170">
        <v>0</v>
      </c>
      <c r="AK227" s="173"/>
      <c r="AL227" s="170">
        <v>0</v>
      </c>
      <c r="AM227" s="173"/>
      <c r="AN227" s="174">
        <v>0</v>
      </c>
    </row>
    <row r="228" spans="1:40" s="135" customFormat="1" ht="15" customHeight="1">
      <c r="A228" s="226"/>
      <c r="B228" s="144" t="s">
        <v>59</v>
      </c>
      <c r="C228" s="155">
        <v>0.573</v>
      </c>
      <c r="D228" s="169">
        <v>0</v>
      </c>
      <c r="E228" s="170">
        <v>0</v>
      </c>
      <c r="F228" s="171">
        <v>0</v>
      </c>
      <c r="G228" s="170">
        <v>0</v>
      </c>
      <c r="H228" s="172">
        <v>981</v>
      </c>
      <c r="I228" s="170">
        <v>112</v>
      </c>
      <c r="J228" s="171">
        <v>0</v>
      </c>
      <c r="K228" s="170">
        <v>0</v>
      </c>
      <c r="L228" s="171">
        <v>0</v>
      </c>
      <c r="M228" s="170">
        <v>0</v>
      </c>
      <c r="N228" s="172">
        <v>377</v>
      </c>
      <c r="O228" s="170">
        <v>54</v>
      </c>
      <c r="P228" s="173"/>
      <c r="Q228" s="170">
        <v>0</v>
      </c>
      <c r="R228" s="173"/>
      <c r="S228" s="170">
        <v>0</v>
      </c>
      <c r="T228" s="173"/>
      <c r="U228" s="174">
        <v>181</v>
      </c>
      <c r="V228" s="155">
        <v>0.545</v>
      </c>
      <c r="W228" s="169">
        <v>0</v>
      </c>
      <c r="X228" s="170">
        <v>0</v>
      </c>
      <c r="Y228" s="171">
        <v>0</v>
      </c>
      <c r="Z228" s="170">
        <v>0</v>
      </c>
      <c r="AA228" s="172">
        <v>1034</v>
      </c>
      <c r="AB228" s="170">
        <v>125</v>
      </c>
      <c r="AC228" s="171">
        <v>0</v>
      </c>
      <c r="AD228" s="170">
        <v>0</v>
      </c>
      <c r="AE228" s="171">
        <v>0</v>
      </c>
      <c r="AF228" s="170">
        <v>0</v>
      </c>
      <c r="AG228" s="172">
        <v>396</v>
      </c>
      <c r="AH228" s="170">
        <v>60</v>
      </c>
      <c r="AI228" s="173"/>
      <c r="AJ228" s="170">
        <v>0</v>
      </c>
      <c r="AK228" s="173"/>
      <c r="AL228" s="170">
        <v>0</v>
      </c>
      <c r="AM228" s="173"/>
      <c r="AN228" s="174">
        <v>228</v>
      </c>
    </row>
    <row r="229" spans="1:40" s="135" customFormat="1" ht="15" customHeight="1">
      <c r="A229" s="226"/>
      <c r="B229" s="143" t="s">
        <v>60</v>
      </c>
      <c r="C229" s="176"/>
      <c r="D229" s="169">
        <v>0</v>
      </c>
      <c r="E229" s="170">
        <v>0</v>
      </c>
      <c r="F229" s="171">
        <v>0</v>
      </c>
      <c r="G229" s="170">
        <v>0</v>
      </c>
      <c r="H229" s="172">
        <v>0</v>
      </c>
      <c r="I229" s="170">
        <v>0</v>
      </c>
      <c r="J229" s="171">
        <v>0</v>
      </c>
      <c r="K229" s="170">
        <v>0</v>
      </c>
      <c r="L229" s="171">
        <v>0</v>
      </c>
      <c r="M229" s="170">
        <v>0</v>
      </c>
      <c r="N229" s="172">
        <v>0</v>
      </c>
      <c r="O229" s="170">
        <v>0</v>
      </c>
      <c r="P229" s="173"/>
      <c r="Q229" s="170">
        <v>0</v>
      </c>
      <c r="R229" s="173"/>
      <c r="S229" s="170">
        <v>0</v>
      </c>
      <c r="T229" s="173"/>
      <c r="U229" s="174">
        <v>0</v>
      </c>
      <c r="V229" s="176"/>
      <c r="W229" s="169">
        <v>0</v>
      </c>
      <c r="X229" s="170">
        <v>0</v>
      </c>
      <c r="Y229" s="171">
        <v>0</v>
      </c>
      <c r="Z229" s="170">
        <v>0</v>
      </c>
      <c r="AA229" s="172">
        <v>0</v>
      </c>
      <c r="AB229" s="170">
        <v>0</v>
      </c>
      <c r="AC229" s="171">
        <v>0</v>
      </c>
      <c r="AD229" s="170">
        <v>0</v>
      </c>
      <c r="AE229" s="171">
        <v>0</v>
      </c>
      <c r="AF229" s="170">
        <v>0</v>
      </c>
      <c r="AG229" s="172">
        <v>0</v>
      </c>
      <c r="AH229" s="170">
        <v>0</v>
      </c>
      <c r="AI229" s="173"/>
      <c r="AJ229" s="170">
        <v>0</v>
      </c>
      <c r="AK229" s="173"/>
      <c r="AL229" s="170">
        <v>0</v>
      </c>
      <c r="AM229" s="173"/>
      <c r="AN229" s="174">
        <v>0</v>
      </c>
    </row>
    <row r="230" spans="1:40" s="135" customFormat="1" ht="15" customHeight="1">
      <c r="A230" s="226"/>
      <c r="B230" s="143" t="s">
        <v>61</v>
      </c>
      <c r="C230" s="176"/>
      <c r="D230" s="169">
        <v>0</v>
      </c>
      <c r="E230" s="170">
        <v>0</v>
      </c>
      <c r="F230" s="171">
        <v>0</v>
      </c>
      <c r="G230" s="170">
        <v>0</v>
      </c>
      <c r="H230" s="172">
        <v>732</v>
      </c>
      <c r="I230" s="170">
        <v>84</v>
      </c>
      <c r="J230" s="171">
        <v>0</v>
      </c>
      <c r="K230" s="170">
        <v>0</v>
      </c>
      <c r="L230" s="171">
        <v>0</v>
      </c>
      <c r="M230" s="170">
        <v>0</v>
      </c>
      <c r="N230" s="172">
        <v>549</v>
      </c>
      <c r="O230" s="170">
        <v>79</v>
      </c>
      <c r="P230" s="173"/>
      <c r="Q230" s="170">
        <v>0</v>
      </c>
      <c r="R230" s="173"/>
      <c r="S230" s="170">
        <v>0</v>
      </c>
      <c r="T230" s="173"/>
      <c r="U230" s="174">
        <v>138</v>
      </c>
      <c r="V230" s="176"/>
      <c r="W230" s="169">
        <v>0</v>
      </c>
      <c r="X230" s="170">
        <v>0</v>
      </c>
      <c r="Y230" s="171">
        <v>0</v>
      </c>
      <c r="Z230" s="170">
        <v>0</v>
      </c>
      <c r="AA230" s="172">
        <v>533</v>
      </c>
      <c r="AB230" s="170">
        <v>64</v>
      </c>
      <c r="AC230" s="171">
        <v>0</v>
      </c>
      <c r="AD230" s="170">
        <v>0</v>
      </c>
      <c r="AE230" s="171">
        <v>0</v>
      </c>
      <c r="AF230" s="170">
        <v>0</v>
      </c>
      <c r="AG230" s="172">
        <v>400</v>
      </c>
      <c r="AH230" s="170">
        <v>60</v>
      </c>
      <c r="AI230" s="173"/>
      <c r="AJ230" s="170">
        <v>0</v>
      </c>
      <c r="AK230" s="173"/>
      <c r="AL230" s="170">
        <v>0</v>
      </c>
      <c r="AM230" s="173"/>
      <c r="AN230" s="174">
        <v>112</v>
      </c>
    </row>
    <row r="231" spans="1:40" s="135" customFormat="1" ht="15" customHeight="1">
      <c r="A231" s="226"/>
      <c r="B231" s="144" t="s">
        <v>62</v>
      </c>
      <c r="C231" s="176"/>
      <c r="D231" s="169">
        <v>0</v>
      </c>
      <c r="E231" s="170">
        <v>0</v>
      </c>
      <c r="F231" s="171">
        <v>0</v>
      </c>
      <c r="G231" s="170">
        <v>0</v>
      </c>
      <c r="H231" s="172">
        <v>0</v>
      </c>
      <c r="I231" s="170">
        <v>0</v>
      </c>
      <c r="J231" s="171">
        <v>0</v>
      </c>
      <c r="K231" s="170">
        <v>0</v>
      </c>
      <c r="L231" s="171">
        <v>0</v>
      </c>
      <c r="M231" s="170">
        <v>0</v>
      </c>
      <c r="N231" s="172">
        <v>0</v>
      </c>
      <c r="O231" s="170">
        <v>0</v>
      </c>
      <c r="P231" s="173"/>
      <c r="Q231" s="170">
        <v>0</v>
      </c>
      <c r="R231" s="173"/>
      <c r="S231" s="170">
        <v>0</v>
      </c>
      <c r="T231" s="173"/>
      <c r="U231" s="174">
        <v>0</v>
      </c>
      <c r="V231" s="176"/>
      <c r="W231" s="169">
        <v>0</v>
      </c>
      <c r="X231" s="170">
        <v>0</v>
      </c>
      <c r="Y231" s="171">
        <v>0</v>
      </c>
      <c r="Z231" s="170">
        <v>0</v>
      </c>
      <c r="AA231" s="172">
        <v>0</v>
      </c>
      <c r="AB231" s="170">
        <v>0</v>
      </c>
      <c r="AC231" s="171">
        <v>0</v>
      </c>
      <c r="AD231" s="170">
        <v>0</v>
      </c>
      <c r="AE231" s="171">
        <v>0</v>
      </c>
      <c r="AF231" s="170">
        <v>0</v>
      </c>
      <c r="AG231" s="172">
        <v>0</v>
      </c>
      <c r="AH231" s="170">
        <v>0</v>
      </c>
      <c r="AI231" s="173"/>
      <c r="AJ231" s="170">
        <v>0</v>
      </c>
      <c r="AK231" s="173"/>
      <c r="AL231" s="170">
        <v>0</v>
      </c>
      <c r="AM231" s="173"/>
      <c r="AN231" s="174">
        <v>0</v>
      </c>
    </row>
    <row r="232" spans="1:40" s="135" customFormat="1" ht="15" customHeight="1">
      <c r="A232" s="226"/>
      <c r="B232" s="144" t="s">
        <v>63</v>
      </c>
      <c r="C232" s="176"/>
      <c r="D232" s="169">
        <v>0</v>
      </c>
      <c r="E232" s="170">
        <v>0</v>
      </c>
      <c r="F232" s="171">
        <v>0</v>
      </c>
      <c r="G232" s="170">
        <v>0</v>
      </c>
      <c r="H232" s="172">
        <v>732</v>
      </c>
      <c r="I232" s="170">
        <v>84</v>
      </c>
      <c r="J232" s="171">
        <v>0</v>
      </c>
      <c r="K232" s="170">
        <v>0</v>
      </c>
      <c r="L232" s="171">
        <v>0</v>
      </c>
      <c r="M232" s="170">
        <v>0</v>
      </c>
      <c r="N232" s="172">
        <v>549</v>
      </c>
      <c r="O232" s="170">
        <v>79</v>
      </c>
      <c r="P232" s="173"/>
      <c r="Q232" s="170">
        <v>0</v>
      </c>
      <c r="R232" s="173"/>
      <c r="S232" s="170">
        <v>0</v>
      </c>
      <c r="T232" s="173"/>
      <c r="U232" s="174">
        <v>138</v>
      </c>
      <c r="V232" s="176"/>
      <c r="W232" s="169">
        <v>0</v>
      </c>
      <c r="X232" s="170">
        <v>0</v>
      </c>
      <c r="Y232" s="171">
        <v>0</v>
      </c>
      <c r="Z232" s="170">
        <v>0</v>
      </c>
      <c r="AA232" s="172">
        <v>533</v>
      </c>
      <c r="AB232" s="170">
        <v>64</v>
      </c>
      <c r="AC232" s="171">
        <v>0</v>
      </c>
      <c r="AD232" s="170">
        <v>0</v>
      </c>
      <c r="AE232" s="171">
        <v>0</v>
      </c>
      <c r="AF232" s="170">
        <v>0</v>
      </c>
      <c r="AG232" s="172">
        <v>400</v>
      </c>
      <c r="AH232" s="170">
        <v>60</v>
      </c>
      <c r="AI232" s="173"/>
      <c r="AJ232" s="170">
        <v>0</v>
      </c>
      <c r="AK232" s="173"/>
      <c r="AL232" s="170">
        <v>0</v>
      </c>
      <c r="AM232" s="173"/>
      <c r="AN232" s="174">
        <v>112</v>
      </c>
    </row>
    <row r="233" spans="1:40" s="135" customFormat="1" ht="15" customHeight="1">
      <c r="A233" s="226"/>
      <c r="B233" s="141" t="s">
        <v>64</v>
      </c>
      <c r="C233" s="176"/>
      <c r="D233" s="169">
        <v>0</v>
      </c>
      <c r="E233" s="170">
        <v>0</v>
      </c>
      <c r="F233" s="171">
        <v>0</v>
      </c>
      <c r="G233" s="170">
        <v>0</v>
      </c>
      <c r="H233" s="172">
        <v>0</v>
      </c>
      <c r="I233" s="170">
        <v>0</v>
      </c>
      <c r="J233" s="171">
        <v>0</v>
      </c>
      <c r="K233" s="170">
        <v>0</v>
      </c>
      <c r="L233" s="171">
        <v>0</v>
      </c>
      <c r="M233" s="170">
        <v>0</v>
      </c>
      <c r="N233" s="172">
        <v>0</v>
      </c>
      <c r="O233" s="170">
        <v>0</v>
      </c>
      <c r="P233" s="173"/>
      <c r="Q233" s="170">
        <v>0</v>
      </c>
      <c r="R233" s="173"/>
      <c r="S233" s="170">
        <v>0</v>
      </c>
      <c r="T233" s="173"/>
      <c r="U233" s="174">
        <v>0</v>
      </c>
      <c r="V233" s="176"/>
      <c r="W233" s="169">
        <v>0</v>
      </c>
      <c r="X233" s="170">
        <v>0</v>
      </c>
      <c r="Y233" s="171">
        <v>0</v>
      </c>
      <c r="Z233" s="170">
        <v>0</v>
      </c>
      <c r="AA233" s="172">
        <v>0</v>
      </c>
      <c r="AB233" s="170">
        <v>0</v>
      </c>
      <c r="AC233" s="171">
        <v>0</v>
      </c>
      <c r="AD233" s="170">
        <v>0</v>
      </c>
      <c r="AE233" s="171">
        <v>0</v>
      </c>
      <c r="AF233" s="170">
        <v>0</v>
      </c>
      <c r="AG233" s="172">
        <v>0</v>
      </c>
      <c r="AH233" s="170">
        <v>0</v>
      </c>
      <c r="AI233" s="173"/>
      <c r="AJ233" s="170">
        <v>0</v>
      </c>
      <c r="AK233" s="173"/>
      <c r="AL233" s="170">
        <v>0</v>
      </c>
      <c r="AM233" s="173"/>
      <c r="AN233" s="174">
        <v>0</v>
      </c>
    </row>
    <row r="234" spans="1:40" s="135" customFormat="1" ht="15" customHeight="1">
      <c r="A234" s="226"/>
      <c r="B234" s="141" t="s">
        <v>65</v>
      </c>
      <c r="C234" s="168"/>
      <c r="D234" s="169">
        <v>0</v>
      </c>
      <c r="E234" s="170">
        <v>0</v>
      </c>
      <c r="F234" s="171">
        <v>0</v>
      </c>
      <c r="G234" s="170">
        <v>0</v>
      </c>
      <c r="H234" s="172">
        <v>0</v>
      </c>
      <c r="I234" s="170">
        <v>0</v>
      </c>
      <c r="J234" s="171">
        <v>0</v>
      </c>
      <c r="K234" s="170">
        <v>0</v>
      </c>
      <c r="L234" s="171">
        <v>0</v>
      </c>
      <c r="M234" s="170">
        <v>0</v>
      </c>
      <c r="N234" s="172">
        <v>0</v>
      </c>
      <c r="O234" s="170">
        <v>0</v>
      </c>
      <c r="P234" s="173"/>
      <c r="Q234" s="170">
        <v>0</v>
      </c>
      <c r="R234" s="173"/>
      <c r="S234" s="170">
        <v>0</v>
      </c>
      <c r="T234" s="173"/>
      <c r="U234" s="174">
        <v>0</v>
      </c>
      <c r="V234" s="168"/>
      <c r="W234" s="169">
        <v>0</v>
      </c>
      <c r="X234" s="170">
        <v>0</v>
      </c>
      <c r="Y234" s="171">
        <v>0</v>
      </c>
      <c r="Z234" s="170">
        <v>0</v>
      </c>
      <c r="AA234" s="172">
        <v>0</v>
      </c>
      <c r="AB234" s="170">
        <v>0</v>
      </c>
      <c r="AC234" s="171">
        <v>0</v>
      </c>
      <c r="AD234" s="170">
        <v>0</v>
      </c>
      <c r="AE234" s="171">
        <v>0</v>
      </c>
      <c r="AF234" s="170">
        <v>0</v>
      </c>
      <c r="AG234" s="172">
        <v>0</v>
      </c>
      <c r="AH234" s="170">
        <v>0</v>
      </c>
      <c r="AI234" s="173"/>
      <c r="AJ234" s="170">
        <v>0</v>
      </c>
      <c r="AK234" s="173"/>
      <c r="AL234" s="170">
        <v>0</v>
      </c>
      <c r="AM234" s="173"/>
      <c r="AN234" s="174">
        <v>0</v>
      </c>
    </row>
    <row r="235" spans="1:40" s="135" customFormat="1" ht="15" customHeight="1">
      <c r="A235" s="226"/>
      <c r="B235" s="141" t="s">
        <v>66</v>
      </c>
      <c r="C235" s="168"/>
      <c r="D235" s="169">
        <v>0</v>
      </c>
      <c r="E235" s="170">
        <v>0</v>
      </c>
      <c r="F235" s="171">
        <v>0</v>
      </c>
      <c r="G235" s="170">
        <v>0</v>
      </c>
      <c r="H235" s="172">
        <v>721</v>
      </c>
      <c r="I235" s="170">
        <v>83</v>
      </c>
      <c r="J235" s="171">
        <v>0</v>
      </c>
      <c r="K235" s="170">
        <v>0</v>
      </c>
      <c r="L235" s="171">
        <v>0</v>
      </c>
      <c r="M235" s="170">
        <v>0</v>
      </c>
      <c r="N235" s="172">
        <v>656</v>
      </c>
      <c r="O235" s="170">
        <v>95</v>
      </c>
      <c r="P235" s="173"/>
      <c r="Q235" s="170">
        <v>0</v>
      </c>
      <c r="R235" s="173"/>
      <c r="S235" s="170">
        <v>0</v>
      </c>
      <c r="T235" s="173"/>
      <c r="U235" s="174">
        <v>260</v>
      </c>
      <c r="V235" s="168"/>
      <c r="W235" s="169">
        <v>0</v>
      </c>
      <c r="X235" s="170">
        <v>0</v>
      </c>
      <c r="Y235" s="171">
        <v>0</v>
      </c>
      <c r="Z235" s="170">
        <v>0</v>
      </c>
      <c r="AA235" s="172">
        <v>626</v>
      </c>
      <c r="AB235" s="170">
        <v>75</v>
      </c>
      <c r="AC235" s="171">
        <v>0</v>
      </c>
      <c r="AD235" s="170">
        <v>0</v>
      </c>
      <c r="AE235" s="171">
        <v>0</v>
      </c>
      <c r="AF235" s="170">
        <v>0</v>
      </c>
      <c r="AG235" s="172">
        <v>567</v>
      </c>
      <c r="AH235" s="170">
        <v>85</v>
      </c>
      <c r="AI235" s="173"/>
      <c r="AJ235" s="170">
        <v>0</v>
      </c>
      <c r="AK235" s="173"/>
      <c r="AL235" s="170">
        <v>0</v>
      </c>
      <c r="AM235" s="173"/>
      <c r="AN235" s="174">
        <v>274</v>
      </c>
    </row>
    <row r="236" spans="1:40" s="135" customFormat="1" ht="15" customHeight="1">
      <c r="A236" s="226"/>
      <c r="B236" s="141" t="s">
        <v>67</v>
      </c>
      <c r="C236" s="187"/>
      <c r="D236" s="177" t="s">
        <v>81</v>
      </c>
      <c r="E236" s="178" t="s">
        <v>81</v>
      </c>
      <c r="F236" s="179">
        <v>155</v>
      </c>
      <c r="G236" s="178">
        <v>7</v>
      </c>
      <c r="H236" s="180">
        <v>6894</v>
      </c>
      <c r="I236" s="178">
        <v>625</v>
      </c>
      <c r="J236" s="179" t="s">
        <v>81</v>
      </c>
      <c r="K236" s="178" t="s">
        <v>81</v>
      </c>
      <c r="L236" s="179">
        <v>259</v>
      </c>
      <c r="M236" s="178" t="s">
        <v>81</v>
      </c>
      <c r="N236" s="180">
        <v>4646</v>
      </c>
      <c r="O236" s="178">
        <v>652</v>
      </c>
      <c r="P236" s="184">
        <v>0</v>
      </c>
      <c r="Q236" s="178" t="s">
        <v>81</v>
      </c>
      <c r="R236" s="184">
        <v>6</v>
      </c>
      <c r="S236" s="178">
        <v>5</v>
      </c>
      <c r="T236" s="184">
        <v>0</v>
      </c>
      <c r="U236" s="178">
        <v>1256</v>
      </c>
      <c r="V236" s="187"/>
      <c r="W236" s="177" t="s">
        <v>81</v>
      </c>
      <c r="X236" s="178" t="s">
        <v>81</v>
      </c>
      <c r="Y236" s="179">
        <v>150</v>
      </c>
      <c r="Z236" s="178">
        <v>5</v>
      </c>
      <c r="AA236" s="180">
        <v>6183</v>
      </c>
      <c r="AB236" s="178">
        <v>588</v>
      </c>
      <c r="AC236" s="179" t="s">
        <v>81</v>
      </c>
      <c r="AD236" s="178" t="s">
        <v>81</v>
      </c>
      <c r="AE236" s="179">
        <v>238</v>
      </c>
      <c r="AF236" s="178" t="s">
        <v>81</v>
      </c>
      <c r="AG236" s="180">
        <v>4205</v>
      </c>
      <c r="AH236" s="178">
        <v>593</v>
      </c>
      <c r="AI236" s="184">
        <v>0</v>
      </c>
      <c r="AJ236" s="178" t="s">
        <v>81</v>
      </c>
      <c r="AK236" s="184">
        <v>4</v>
      </c>
      <c r="AL236" s="178">
        <v>5</v>
      </c>
      <c r="AM236" s="184">
        <v>0</v>
      </c>
      <c r="AN236" s="211">
        <v>1320</v>
      </c>
    </row>
    <row r="237" spans="1:40" s="135" customFormat="1" ht="20.25" customHeight="1" thickBot="1">
      <c r="A237" s="227"/>
      <c r="B237" s="145" t="s">
        <v>68</v>
      </c>
      <c r="C237" s="188"/>
      <c r="D237" s="189"/>
      <c r="E237" s="190"/>
      <c r="F237" s="191"/>
      <c r="G237" s="190"/>
      <c r="H237" s="192"/>
      <c r="I237" s="190"/>
      <c r="J237" s="191"/>
      <c r="K237" s="190"/>
      <c r="L237" s="191"/>
      <c r="M237" s="190"/>
      <c r="N237" s="192"/>
      <c r="O237" s="190"/>
      <c r="P237" s="193"/>
      <c r="Q237" s="190"/>
      <c r="R237" s="193"/>
      <c r="S237" s="190"/>
      <c r="T237" s="193"/>
      <c r="U237" s="194"/>
      <c r="V237" s="188"/>
      <c r="W237" s="189"/>
      <c r="X237" s="190"/>
      <c r="Y237" s="191"/>
      <c r="Z237" s="190"/>
      <c r="AA237" s="192"/>
      <c r="AB237" s="190"/>
      <c r="AC237" s="191"/>
      <c r="AD237" s="190"/>
      <c r="AE237" s="191"/>
      <c r="AF237" s="190"/>
      <c r="AG237" s="192"/>
      <c r="AH237" s="190"/>
      <c r="AI237" s="193"/>
      <c r="AJ237" s="190"/>
      <c r="AK237" s="193"/>
      <c r="AL237" s="190"/>
      <c r="AM237" s="193"/>
      <c r="AN237" s="194"/>
    </row>
    <row r="238" spans="1:40" s="135" customFormat="1" ht="15.75">
      <c r="A238" s="136"/>
      <c r="B238" s="146"/>
      <c r="C238" s="195"/>
      <c r="D238" s="185"/>
      <c r="E238" s="185"/>
      <c r="F238" s="185"/>
      <c r="G238" s="185"/>
      <c r="H238" s="185"/>
      <c r="I238" s="185"/>
      <c r="J238" s="185"/>
      <c r="K238" s="185"/>
      <c r="L238" s="185"/>
      <c r="M238" s="185"/>
      <c r="N238" s="185"/>
      <c r="O238" s="185"/>
      <c r="P238" s="185"/>
      <c r="Q238" s="185"/>
      <c r="R238" s="185"/>
      <c r="S238" s="185"/>
      <c r="T238" s="185"/>
      <c r="U238" s="185"/>
      <c r="V238" s="198"/>
      <c r="W238" s="199"/>
      <c r="X238" s="199"/>
      <c r="Y238" s="199"/>
      <c r="Z238" s="199"/>
      <c r="AA238" s="199"/>
      <c r="AB238" s="199"/>
      <c r="AC238" s="199"/>
      <c r="AD238" s="199"/>
      <c r="AE238" s="199"/>
      <c r="AF238" s="199"/>
      <c r="AG238" s="199"/>
      <c r="AH238" s="199"/>
      <c r="AI238" s="199"/>
      <c r="AJ238" s="199"/>
      <c r="AK238" s="199"/>
      <c r="AL238" s="199"/>
      <c r="AM238" s="199"/>
      <c r="AN238" s="199"/>
    </row>
    <row r="239" spans="1:40" s="135" customFormat="1" ht="15" customHeight="1">
      <c r="A239" s="231" t="s">
        <v>73</v>
      </c>
      <c r="B239" s="231"/>
      <c r="C239" s="198"/>
      <c r="D239" s="199"/>
      <c r="E239" s="199"/>
      <c r="F239" s="199"/>
      <c r="G239" s="199"/>
      <c r="H239" s="199"/>
      <c r="I239" s="199"/>
      <c r="J239" s="199"/>
      <c r="K239" s="199"/>
      <c r="L239" s="199"/>
      <c r="M239" s="199"/>
      <c r="N239" s="199"/>
      <c r="O239" s="199"/>
      <c r="P239" s="199"/>
      <c r="Q239" s="199"/>
      <c r="R239" s="199"/>
      <c r="S239" s="199"/>
      <c r="T239" s="199"/>
      <c r="U239" s="199"/>
      <c r="V239" s="198"/>
      <c r="W239" s="199"/>
      <c r="X239" s="199"/>
      <c r="Y239" s="199"/>
      <c r="Z239" s="199"/>
      <c r="AA239" s="199"/>
      <c r="AB239" s="199"/>
      <c r="AC239" s="199"/>
      <c r="AD239" s="199"/>
      <c r="AE239" s="199"/>
      <c r="AF239" s="199"/>
      <c r="AG239" s="199"/>
      <c r="AH239" s="199"/>
      <c r="AI239" s="199"/>
      <c r="AJ239" s="199"/>
      <c r="AK239" s="199"/>
      <c r="AL239" s="199"/>
      <c r="AM239" s="199"/>
      <c r="AN239" s="199"/>
    </row>
    <row r="240" spans="1:40" s="135" customFormat="1" ht="15" customHeight="1">
      <c r="A240" s="231" t="s">
        <v>69</v>
      </c>
      <c r="B240" s="231"/>
      <c r="C240" s="198"/>
      <c r="D240" s="199"/>
      <c r="E240" s="199"/>
      <c r="F240" s="199"/>
      <c r="G240" s="199"/>
      <c r="H240" s="199"/>
      <c r="I240" s="199"/>
      <c r="J240" s="199"/>
      <c r="K240" s="199"/>
      <c r="L240" s="199"/>
      <c r="M240" s="199"/>
      <c r="N240" s="199"/>
      <c r="O240" s="199"/>
      <c r="P240" s="199"/>
      <c r="Q240" s="199"/>
      <c r="R240" s="199"/>
      <c r="S240" s="199"/>
      <c r="T240" s="199"/>
      <c r="U240" s="199"/>
      <c r="V240" s="198"/>
      <c r="W240" s="199"/>
      <c r="X240" s="199"/>
      <c r="Y240" s="199"/>
      <c r="Z240" s="199"/>
      <c r="AA240" s="199"/>
      <c r="AB240" s="199"/>
      <c r="AC240" s="199"/>
      <c r="AD240" s="199"/>
      <c r="AE240" s="199"/>
      <c r="AF240" s="199"/>
      <c r="AG240" s="199"/>
      <c r="AH240" s="199"/>
      <c r="AI240" s="199"/>
      <c r="AJ240" s="199"/>
      <c r="AK240" s="199"/>
      <c r="AL240" s="199"/>
      <c r="AM240" s="199"/>
      <c r="AN240" s="199"/>
    </row>
    <row r="241" spans="1:40" s="135" customFormat="1" ht="15">
      <c r="A241" s="231" t="s">
        <v>70</v>
      </c>
      <c r="B241" s="231"/>
      <c r="C241" s="198"/>
      <c r="D241" s="199"/>
      <c r="E241" s="199"/>
      <c r="F241" s="199"/>
      <c r="G241" s="199"/>
      <c r="H241" s="199"/>
      <c r="I241" s="199"/>
      <c r="J241" s="199"/>
      <c r="K241" s="199"/>
      <c r="L241" s="199"/>
      <c r="M241" s="199"/>
      <c r="N241" s="199"/>
      <c r="O241" s="199"/>
      <c r="P241" s="199"/>
      <c r="Q241" s="199"/>
      <c r="R241" s="199"/>
      <c r="S241" s="199"/>
      <c r="T241" s="199"/>
      <c r="U241" s="199"/>
      <c r="V241" s="198"/>
      <c r="W241" s="199"/>
      <c r="X241" s="199"/>
      <c r="Y241" s="199"/>
      <c r="Z241" s="199"/>
      <c r="AA241" s="199"/>
      <c r="AB241" s="199"/>
      <c r="AC241" s="199"/>
      <c r="AD241" s="199"/>
      <c r="AE241" s="199"/>
      <c r="AF241" s="199"/>
      <c r="AG241" s="199"/>
      <c r="AH241" s="199"/>
      <c r="AI241" s="199"/>
      <c r="AJ241" s="199"/>
      <c r="AK241" s="199"/>
      <c r="AL241" s="199"/>
      <c r="AM241" s="199"/>
      <c r="AN241" s="199"/>
    </row>
  </sheetData>
  <sheetProtection/>
  <mergeCells count="269">
    <mergeCell ref="AG2:AH2"/>
    <mergeCell ref="AI2:AJ2"/>
    <mergeCell ref="AK2:AL2"/>
    <mergeCell ref="AM2:AN2"/>
    <mergeCell ref="AC1:AH1"/>
    <mergeCell ref="AI1:AN1"/>
    <mergeCell ref="AC2:AD2"/>
    <mergeCell ref="AE2:AF2"/>
    <mergeCell ref="J1:O1"/>
    <mergeCell ref="P1:U1"/>
    <mergeCell ref="V1:V3"/>
    <mergeCell ref="D2:E2"/>
    <mergeCell ref="F2:G2"/>
    <mergeCell ref="H2:I2"/>
    <mergeCell ref="J2:K2"/>
    <mergeCell ref="L2:M2"/>
    <mergeCell ref="N2:O2"/>
    <mergeCell ref="W1:AB1"/>
    <mergeCell ref="T2:U2"/>
    <mergeCell ref="W2:X2"/>
    <mergeCell ref="Y2:Z2"/>
    <mergeCell ref="AA2:AB2"/>
    <mergeCell ref="A4:A21"/>
    <mergeCell ref="C1:C3"/>
    <mergeCell ref="P2:Q2"/>
    <mergeCell ref="R2:S2"/>
    <mergeCell ref="D1:I1"/>
    <mergeCell ref="A23:B23"/>
    <mergeCell ref="A24:B24"/>
    <mergeCell ref="C28:C30"/>
    <mergeCell ref="D28:I28"/>
    <mergeCell ref="J28:O28"/>
    <mergeCell ref="N29:O29"/>
    <mergeCell ref="P28:U28"/>
    <mergeCell ref="V28:V30"/>
    <mergeCell ref="W28:AB28"/>
    <mergeCell ref="AC28:AH28"/>
    <mergeCell ref="AI28:AN28"/>
    <mergeCell ref="D29:E29"/>
    <mergeCell ref="F29:G29"/>
    <mergeCell ref="H29:I29"/>
    <mergeCell ref="J29:K29"/>
    <mergeCell ref="L29:M29"/>
    <mergeCell ref="AC29:AD29"/>
    <mergeCell ref="AE29:AF29"/>
    <mergeCell ref="AG29:AH29"/>
    <mergeCell ref="AI29:AJ29"/>
    <mergeCell ref="AK29:AL29"/>
    <mergeCell ref="AM29:AN29"/>
    <mergeCell ref="P29:Q29"/>
    <mergeCell ref="R29:S29"/>
    <mergeCell ref="T29:U29"/>
    <mergeCell ref="W29:X29"/>
    <mergeCell ref="Y29:Z29"/>
    <mergeCell ref="AA29:AB29"/>
    <mergeCell ref="A31:A48"/>
    <mergeCell ref="A50:B50"/>
    <mergeCell ref="A51:B51"/>
    <mergeCell ref="A52:B52"/>
    <mergeCell ref="C55:C57"/>
    <mergeCell ref="D55:I55"/>
    <mergeCell ref="D56:E56"/>
    <mergeCell ref="F56:G56"/>
    <mergeCell ref="H56:I56"/>
    <mergeCell ref="J55:O55"/>
    <mergeCell ref="P55:U55"/>
    <mergeCell ref="V55:V57"/>
    <mergeCell ref="W55:AB55"/>
    <mergeCell ref="AC55:AH55"/>
    <mergeCell ref="AI55:AN55"/>
    <mergeCell ref="J56:K56"/>
    <mergeCell ref="L56:M56"/>
    <mergeCell ref="N56:O56"/>
    <mergeCell ref="P56:Q56"/>
    <mergeCell ref="AI56:AJ56"/>
    <mergeCell ref="AK56:AL56"/>
    <mergeCell ref="AM56:AN56"/>
    <mergeCell ref="A58:A75"/>
    <mergeCell ref="R56:S56"/>
    <mergeCell ref="T56:U56"/>
    <mergeCell ref="W56:X56"/>
    <mergeCell ref="Y56:Z56"/>
    <mergeCell ref="AA56:AB56"/>
    <mergeCell ref="AC56:AD56"/>
    <mergeCell ref="A77:B77"/>
    <mergeCell ref="A78:B78"/>
    <mergeCell ref="A79:B79"/>
    <mergeCell ref="C82:C84"/>
    <mergeCell ref="D82:I82"/>
    <mergeCell ref="J82:O82"/>
    <mergeCell ref="N83:O83"/>
    <mergeCell ref="AE56:AF56"/>
    <mergeCell ref="AG56:AH56"/>
    <mergeCell ref="P82:U82"/>
    <mergeCell ref="V82:V84"/>
    <mergeCell ref="W82:AB82"/>
    <mergeCell ref="AC82:AH82"/>
    <mergeCell ref="AI82:AN82"/>
    <mergeCell ref="D83:E83"/>
    <mergeCell ref="F83:G83"/>
    <mergeCell ref="H83:I83"/>
    <mergeCell ref="J83:K83"/>
    <mergeCell ref="L83:M83"/>
    <mergeCell ref="AC83:AD83"/>
    <mergeCell ref="AE83:AF83"/>
    <mergeCell ref="AG83:AH83"/>
    <mergeCell ref="AI83:AJ83"/>
    <mergeCell ref="AK83:AL83"/>
    <mergeCell ref="AM83:AN83"/>
    <mergeCell ref="P83:Q83"/>
    <mergeCell ref="R83:S83"/>
    <mergeCell ref="T83:U83"/>
    <mergeCell ref="W83:X83"/>
    <mergeCell ref="Y83:Z83"/>
    <mergeCell ref="AA83:AB83"/>
    <mergeCell ref="A85:A102"/>
    <mergeCell ref="A104:B104"/>
    <mergeCell ref="A105:B105"/>
    <mergeCell ref="A106:B106"/>
    <mergeCell ref="C109:C111"/>
    <mergeCell ref="D109:I109"/>
    <mergeCell ref="D110:E110"/>
    <mergeCell ref="F110:G110"/>
    <mergeCell ref="H110:I110"/>
    <mergeCell ref="J109:O109"/>
    <mergeCell ref="P109:U109"/>
    <mergeCell ref="V109:V111"/>
    <mergeCell ref="W109:AB109"/>
    <mergeCell ref="AC109:AH109"/>
    <mergeCell ref="AI109:AN109"/>
    <mergeCell ref="J110:K110"/>
    <mergeCell ref="L110:M110"/>
    <mergeCell ref="N110:O110"/>
    <mergeCell ref="P110:Q110"/>
    <mergeCell ref="AI110:AJ110"/>
    <mergeCell ref="AK110:AL110"/>
    <mergeCell ref="AM110:AN110"/>
    <mergeCell ref="A112:A129"/>
    <mergeCell ref="R110:S110"/>
    <mergeCell ref="T110:U110"/>
    <mergeCell ref="W110:X110"/>
    <mergeCell ref="Y110:Z110"/>
    <mergeCell ref="AA110:AB110"/>
    <mergeCell ref="AC110:AD110"/>
    <mergeCell ref="A131:B131"/>
    <mergeCell ref="A132:B132"/>
    <mergeCell ref="A133:B133"/>
    <mergeCell ref="C136:C138"/>
    <mergeCell ref="D136:I136"/>
    <mergeCell ref="J136:O136"/>
    <mergeCell ref="N137:O137"/>
    <mergeCell ref="AE110:AF110"/>
    <mergeCell ref="AG110:AH110"/>
    <mergeCell ref="P136:U136"/>
    <mergeCell ref="V136:V138"/>
    <mergeCell ref="W136:AB136"/>
    <mergeCell ref="AC136:AH136"/>
    <mergeCell ref="AI136:AN136"/>
    <mergeCell ref="D137:E137"/>
    <mergeCell ref="F137:G137"/>
    <mergeCell ref="H137:I137"/>
    <mergeCell ref="J137:K137"/>
    <mergeCell ref="L137:M137"/>
    <mergeCell ref="AC137:AD137"/>
    <mergeCell ref="AE137:AF137"/>
    <mergeCell ref="AG137:AH137"/>
    <mergeCell ref="AI137:AJ137"/>
    <mergeCell ref="AK137:AL137"/>
    <mergeCell ref="AM137:AN137"/>
    <mergeCell ref="P137:Q137"/>
    <mergeCell ref="R137:S137"/>
    <mergeCell ref="T137:U137"/>
    <mergeCell ref="W137:X137"/>
    <mergeCell ref="Y137:Z137"/>
    <mergeCell ref="AA137:AB137"/>
    <mergeCell ref="A139:A156"/>
    <mergeCell ref="A158:B158"/>
    <mergeCell ref="A159:B159"/>
    <mergeCell ref="A160:B160"/>
    <mergeCell ref="C163:C165"/>
    <mergeCell ref="D163:I163"/>
    <mergeCell ref="D164:E164"/>
    <mergeCell ref="F164:G164"/>
    <mergeCell ref="H164:I164"/>
    <mergeCell ref="J163:O163"/>
    <mergeCell ref="P163:U163"/>
    <mergeCell ref="V163:V165"/>
    <mergeCell ref="W163:AB163"/>
    <mergeCell ref="AC163:AH163"/>
    <mergeCell ref="AI163:AN163"/>
    <mergeCell ref="J164:K164"/>
    <mergeCell ref="L164:M164"/>
    <mergeCell ref="N164:O164"/>
    <mergeCell ref="P164:Q164"/>
    <mergeCell ref="AI164:AJ164"/>
    <mergeCell ref="AK164:AL164"/>
    <mergeCell ref="AM164:AN164"/>
    <mergeCell ref="A166:A183"/>
    <mergeCell ref="R164:S164"/>
    <mergeCell ref="T164:U164"/>
    <mergeCell ref="W164:X164"/>
    <mergeCell ref="Y164:Z164"/>
    <mergeCell ref="AA164:AB164"/>
    <mergeCell ref="AC164:AD164"/>
    <mergeCell ref="A185:B185"/>
    <mergeCell ref="A186:B186"/>
    <mergeCell ref="A187:B187"/>
    <mergeCell ref="C190:C192"/>
    <mergeCell ref="D190:I190"/>
    <mergeCell ref="J190:O190"/>
    <mergeCell ref="N191:O191"/>
    <mergeCell ref="AE164:AF164"/>
    <mergeCell ref="AG164:AH164"/>
    <mergeCell ref="P190:U190"/>
    <mergeCell ref="V190:V192"/>
    <mergeCell ref="W190:AB190"/>
    <mergeCell ref="AC190:AH190"/>
    <mergeCell ref="AI190:AN190"/>
    <mergeCell ref="D191:E191"/>
    <mergeCell ref="F191:G191"/>
    <mergeCell ref="H191:I191"/>
    <mergeCell ref="J191:K191"/>
    <mergeCell ref="L191:M191"/>
    <mergeCell ref="AC191:AD191"/>
    <mergeCell ref="AE191:AF191"/>
    <mergeCell ref="AG191:AH191"/>
    <mergeCell ref="AI191:AJ191"/>
    <mergeCell ref="AK191:AL191"/>
    <mergeCell ref="AM191:AN191"/>
    <mergeCell ref="P191:Q191"/>
    <mergeCell ref="R191:S191"/>
    <mergeCell ref="T191:U191"/>
    <mergeCell ref="W191:X191"/>
    <mergeCell ref="Y191:Z191"/>
    <mergeCell ref="AA191:AB191"/>
    <mergeCell ref="A193:A210"/>
    <mergeCell ref="A212:B212"/>
    <mergeCell ref="A213:B213"/>
    <mergeCell ref="A214:B214"/>
    <mergeCell ref="C217:C219"/>
    <mergeCell ref="D217:I217"/>
    <mergeCell ref="D218:E218"/>
    <mergeCell ref="F218:G218"/>
    <mergeCell ref="H218:I218"/>
    <mergeCell ref="J217:O217"/>
    <mergeCell ref="P217:U217"/>
    <mergeCell ref="V217:V219"/>
    <mergeCell ref="W217:AB217"/>
    <mergeCell ref="AC217:AH217"/>
    <mergeCell ref="AI217:AN217"/>
    <mergeCell ref="J218:K218"/>
    <mergeCell ref="L218:M218"/>
    <mergeCell ref="N218:O218"/>
    <mergeCell ref="P218:Q218"/>
    <mergeCell ref="A239:B239"/>
    <mergeCell ref="A240:B240"/>
    <mergeCell ref="A241:B241"/>
    <mergeCell ref="AE218:AF218"/>
    <mergeCell ref="AG218:AH218"/>
    <mergeCell ref="AI218:AJ218"/>
    <mergeCell ref="AK218:AL218"/>
    <mergeCell ref="AM218:AN218"/>
    <mergeCell ref="A220:A237"/>
    <mergeCell ref="R218:S218"/>
    <mergeCell ref="T218:U218"/>
    <mergeCell ref="W218:X218"/>
    <mergeCell ref="Y218:Z218"/>
    <mergeCell ref="AA218:AB218"/>
    <mergeCell ref="AC218:AD218"/>
  </mergeCells>
  <conditionalFormatting sqref="A31:A48 A58:A75 A85:A102 A112:A129 A139:A156 A166:A183 A193:A210 A220:A237">
    <cfRule type="expression" priority="12" dxfId="0">
      <formula>A31='2 - Credit Risk'!#REF!</formula>
    </cfRule>
  </conditionalFormatting>
  <dataValidations count="28">
    <dataValidation type="custom" showInputMessage="1" showErrorMessage="1" error="This value must be &gt;= 0. &#10;The sum of Retail_Secured on RE &#10;(SME+non-SME) must be &lt;= Retail_Secured on RE." sqref="D11">
      <formula1>AND(SUM(D11:D12)&lt;=D10,D11&gt;=0,ISNUMBER(D11))</formula1>
    </dataValidation>
    <dataValidation type="custom" showInputMessage="1" showErrorMessage="1" error="This value must be &gt;= 0. &#10;The sum of Corp-Spec_lending and Corp-SME must be &lt;= Corporates" sqref="D6:O6 D33:O33 AN33 AL6 AL60 AL87 AL114 AL141 AL168 AL195 AL222 Q33 S33 U33 W33:AH33 AJ33 AL33 AN6 Q6 S6 U6 W6:AH6 AJ6 D60:O60 AN60 Q60 S60 U60 W60:AH60 AJ60 D87:O87 AN87 Q87 S87 U87 W87:AH87 AJ87 D114:O114 AN114 Q114 S114 U114 W114:AH114 AJ114 D141:O141 AN141 Q141 S141 U141 W141:AH141 AJ141 D168:O168 AN168 Q168 S168 U168 W168:AH168 AJ168 D195:O195 AN195 Q195 S195 U195 W195:AH195 AJ195 D222:O222 AN222 Q222 S222 U222 W222:AH222 AJ222">
      <formula1>AND(D6&gt;=0,ISNUMBER(D6),D6&gt;=SUM(D7:D8))</formula1>
    </dataValidation>
    <dataValidation type="custom" showInputMessage="1" showErrorMessage="1" error="This value must be &gt;= 0. &#10;The sum of Corp-Spec_lending and Corp-SME must be &lt;= Corporates" sqref="D35:O35 AN35 AL8 AL62 AL89 AL116 AL143 AL170 AL197 AL224 Q35 S35 U35 W35:AH35 AJ35 AL35 D8:O8 AN8 Q8 S8 U8 W8:AH8 AJ8 D62:O62 AN62 Q62 S62 U62 W62:AH62 AJ62 D89:O89 AN89 Q89 S89 U89 W89:AH89 AJ89 D116:O116 AN116 Q116 S116 U116 W116:AH116 AJ116 D143:O143 AN143 Q143 S143 U143 W143:AH143 AJ143 D170:O170 AN170 Q170 S170 U170 W170:AH170 AJ170 D197:O197 AN197 Q197 S197 U197 W197:AH197 AJ197 D224:O224 AN224 Q224 S224 U224 W224:AH224 AJ224">
      <formula1>AND(SUM(D34:D35)&lt;=D33,D35&gt;0,ISNUMBER(D35))</formula1>
    </dataValidation>
    <dataValidation type="custom" showInputMessage="1" showErrorMessage="1" error="This value must be &gt;= 0. &#10;The sum of Corp-Spec_lending and Corp-SME must be &lt;= Corporates" sqref="D34:O34 AN34 AL7 AL61 AL88 AL115 AL142 AL169 AL196 AL223 Q34 S34 U34 W34:AH34 AJ34 AL34 D7:O7 AN7 Q7 S7 U7 W7:AH7 AJ7 D61:O61 AN61 Q61 S61 U61 W61:AH61 AJ61 D88:O88 AN88 Q88 S88 U88 W88:AH88 AJ88 D115:O115 AN115 Q115 S115 U115 W115:AH115 AJ115 D142:O142 AN142 Q142 S142 U142 W142:AH142 AJ142 D169:O169 AN169 Q169 S169 U169 W169:AH169 AJ169 D196:O196 AN196 Q196 S196 U196 W196:AH196 AJ196 D223:O223 AN223 Q223 S223 U223 W223:AH223 AJ223">
      <formula1>AND(SUM(D34:D35)&lt;=D33,D34&gt;=0,ISNUMBER(D34))</formula1>
    </dataValidation>
    <dataValidation type="custom" showInputMessage="1" showErrorMessage="1" error="This value must be &gt;= 0. &#10;The sum of Other retail (SME+non-SME) must be &lt;= Retail-Other Retail " sqref="D43:O43 AN43 AL16 AL70 AL97 AL124 AL151 AL178 AL205 AL232 Q43 S43 U43 W43:AH43 AJ43 AL43 D16:O16 AN16 Q16 S16 U16 W16:AH16 AJ16 D70:O70 AN70 Q70 S70 U70 W70:AH70 AJ70 D97:O97 AN97 Q97 S97 U97 W97:AH97 AJ97 D124:O124 AN124 Q124 S124 U124 W124:AH124 AJ124 D151:O151 AN151 Q151 S151 U151 W151:AH151 AJ151 D178:O178 AN178 Q178 S178 U178 W178:AH178 AJ178 D205:O205 AN205 Q205 S205 U205 W205:AH205 AJ205 D232:O232 AN232 Q232 S232 U232 W232:AH232 AJ232">
      <formula1>AND(SUM(D42:D43)&lt;=D41,D43&gt;0,ISNUMBER(D43))</formula1>
    </dataValidation>
    <dataValidation type="custom" showInputMessage="1" showErrorMessage="1" error="This value must be &gt;= 0. &#10;The sum of Other retail (SME+non-SME) must be &lt;= Retail-Other Retail " sqref="D42:O42 AN42 AL15 AL69 AL96 AL123 AL150 AL177 AL204 AL231 Q42 S42 U42 W42:AH42 AJ42 AL42 D15:O15 AN15 Q15 S15 U15 W15:AH15 AJ15 D69:O69 AN69 Q69 S69 U69 W69:AH69 AJ69 D96:O96 AN96 Q96 S96 U96 W96:AH96 AJ96 D123:O123 AN123 Q123 S123 U123 W123:AH123 AJ123 D150:O150 AN150 Q150 S150 U150 W150:AH150 AJ150 D177:O177 AN177 Q177 S177 U177 W177:AH177 AJ177 D204:O204 AN204 Q204 S204 U204 W204:AH204 AJ204 D231:O231 AN231 Q231 S231 U231 W231:AH231 AJ231">
      <formula1>AND(SUM(D42:D43)&lt;=D41,D42&gt;=0,ISNUMBER(D42))</formula1>
    </dataValidation>
    <dataValidation type="custom" showInputMessage="1" showErrorMessage="1" error="This value must be &gt;= 0. &#10;The sum of Other retail (SME+non-SME) must be &lt;= Retail-Other Retail " sqref="D41:O41 AN41 AL14 AL68 AL95 AL122 AL149 AL176 AL203 AL230 Q41 S41 U41 W41:AH41 AJ41 AL41 D14:O14 AN14 Q14 S14 U14 W14:AH14 AJ14 D68:O68 AN68 Q68 S68 U68 W68:AH68 AJ68 D95:O95 AN95 Q95 S95 U95 W95:AH95 AJ95 D122:O122 AN122 Q122 S122 U122 W122:AH122 AJ122 D149:O149 AN149 Q149 S149 U149 W149:AH149 AJ149 D176:O176 AN176 Q176 S176 U176 W176:AH176 AJ176 D203:O203 AN203 Q203 S203 U203 W203:AH203 AJ203 D230:O230 AN230 Q230 S230 U230 W230:AH230 AJ230">
      <formula1>AND(D41&gt;=0,ISNUMBER(D41),D41&gt;=SUM(D42:D43))</formula1>
    </dataValidation>
    <dataValidation type="custom" showInputMessage="1" showErrorMessage="1" error="This value must be &gt;= 0. &#10;The sum of Retail_Secured on RE &#10;(SME+non-SME) must be &lt;= Retail_Secured on RE." sqref="D39:O39 AN39 AL12 AL66 AL93 AL120 AL147 AL174 AL201 AL228 Q39 S39 U39 W39:AH39 AJ39 AL39 D12:O12 AN12 Q12 S12 U12 W12:AH12 AJ12 D66:O66 AN66 Q66 S66 U66 W66:AH66 AJ66 D93:O93 AN93 Q93 S93 U93 W93:AH93 AJ93 D120:O120 AN120 Q120 S120 U120 W120:AH120 AJ120 D147:O147 AN147 Q147 S147 U147 W147:AH147 AJ147 D174:O174 AN174 Q174 S174 U174 W174:AH174 AJ174 D201:O201 AN201 Q201 S201 U201 W201:AH201 AJ201 D228:O228 AN228 Q228 S228 U228 W228:AH228 AJ228">
      <formula1>AND(SUM(D38:D39)&lt;=D37,D39&gt;0,ISNUMBER(D39))</formula1>
    </dataValidation>
    <dataValidation type="custom" showInputMessage="1" showErrorMessage="1" error="This value must be &gt;= 0. &#10;The sum of Retail_Secured on RE &#10;(SME+non-SME) must be &lt;= Retail_Secured on RE." sqref="D38:O38 AN38 AL11 AL65 AL92 AL119 AL146 AL173 AL200 AL227 Q38 S38 U38 W38:AH38 AJ38 AL38 AN11 Q11 S11 U11 W11:AH11 AJ11 D65:O65 AN65 Q65 S65 U65 W65:AH65 AJ65 D92:O92 AN92 Q92 S92 U92 W92:AH92 AJ92 D119:O119 AN119 Q119 S119 U119 W119:AH119 AJ119 D146:O146 AN146 Q146 S146 U146 W146:AH146 AJ146 D173:O173 AN173 Q173 S173 U173 W173:AH173 AJ173 D200:O200 AN200 Q200 S200 U200 W200:AH200 AJ200 D227:O227 AN227 Q227 S227 U227 W227:AH227 AJ227 E11:O11">
      <formula1>AND(SUM(D38:D39)&lt;=D37,D38&gt;=0,ISNUMBER(D38))</formula1>
    </dataValidation>
    <dataValidation type="custom" showInputMessage="1" showErrorMessage="1" error="This value must be &gt;= 0. &#10;The sum of Retail_Secured on RE &#10;(SME+non-SME) must be &lt;= Retail_Secured on RE." sqref="D37:O37 AN37 AL10 AL64 AL91 AL118 AL145 AL172 AL199 AL226 Q37 S37 U37 W37:AH37 AJ37 AL37 D10:O10 AN10 Q10 S10 U10 W10:AH10 AJ10 D64:O64 AN64 Q64 S64 U64 W64:AH64 AJ64 D91:O91 AN91 Q91 S91 U91 W91:AH91 AJ91 D118:O118 AN118 Q118 S118 U118 W118:AH118 AJ118 D145:O145 AN145 Q145 S145 U145 W145:AH145 AJ145 D172:O172 AN172 Q172 S172 U172 W172:AH172 AJ172 D199:O199 AN199 Q199 S199 U199 W199:AH199 AJ199 D226:O226 AN226 Q226 S226 U226 W226:AH226 AJ226">
      <formula1>AND(SUM(D37,D40,D41)&lt;=D36,D37&gt;=0,ISNUMBER(D37),D37&gt;=SUM(D38:D39))</formula1>
    </dataValidation>
    <dataValidation type="custom" showInputMessage="1" showErrorMessage="1" error="This value must be &gt;= 0 and the sum of SME and Spec. Lending must be less than Corporates.  Please fill it in after you have filled in the Corporate figure." sqref="AK224 AM35 AK8 AK62 AK89 AK116 AK143 AK170 AK197 P35 R35 T35 V35 AI35 AK35 AM8 P8 R8 T8 V8 AI8 AM62 P62 R62 T62 V62 AI62 AM89 P89 R89 T89 V89 AI89 AM116 P116 R116 T116 V116 AI116 AM143 P143 R143 T143 V143 AI143 AM170 P170 R170 T170 V170 AI170 AM197 P197 R197 T197 V197 AI197 AM224 P224 R224 T224 V224 AI224">
      <formula1>AND(SUM(AK223:AK224)&lt;=AK222,AK224&gt;=0,ISNUMBER(AK224))</formula1>
    </dataValidation>
    <dataValidation type="custom" showInputMessage="1" showErrorMessage="1" error="This value must be &gt;= 0 and the sum of SME and Spec. Lending must be less than Corporates.  Please fill it in after you have filled in the Corporate figure." sqref="AK223 AM34 AK7 AK61 AK88 AK115 AK142 AK169 AK196 P34 R34 T34 V34 AI34 AK34 AM7 P7 R7 T7 V7 AI7 AM61 P61 R61 T61 V61 AI61 AM88 P88 R88 T88 V88 AI88 AM115 P115 R115 T115 V115 AI115 AM142 P142 R142 T142 V142 AI142 AM169 P169 R169 T169 V169 AI169 AM196 P196 R196 T196 V196 AI196 AM223 P223 R223 T223 V223 AI223">
      <formula1>AND(SUM(AK223:AK224)&lt;=AK222,AK223&gt;=0,ISNUMBER(AK223))</formula1>
    </dataValidation>
    <dataValidation operator="greaterThanOrEqual" allowBlank="1" showInputMessage="1" showErrorMessage="1" error="This value must be &gt;= 0 and greater or equal to the sum of its components (SME, No-SME) " sqref="W225:AH225 AN225 W198:AH198 AN198 D36:O36 U36 AJ36 AL36 W9:AH9 AN9 W63:AH63 AN63 W90:AH90 AN90 W117:AH117 AN117 W144:AH144 AN144 W171:AH171 AN171 Q36 S36 W36:AH36 AN36 D9:O9 U9 AJ9 AL9 Q9 S9 D63:O63 U63 AJ63 AL63 Q63 S63 D90:O90 U90 AJ90 AL90 Q90 S90 D117:O117 U117 AJ117 AL117 Q117 S117 D144:O144 U144 AJ144 AL144 Q144 S144 D171:O171 U171 AJ171 AL171 Q171 S171 D198:O198 U198 AJ198 AL198 Q198 S198 D225:O225 U225 AJ225 AL225 Q225 S225"/>
    <dataValidation type="decimal" operator="greaterThanOrEqual" allowBlank="1" showInputMessage="1" showErrorMessage="1" error="This value must be &gt;= 0 and greater or equal to the sum of its components (SP lending,SME, Commercial RE) " sqref="T222 R222 P222 AM222 AK222 AI222 T195 R195 P195 AM195 AK195 AI195 T33 R33 P33 AM33 AK33 AI33 T6 R6 P6 AM6 AK6 AI6 T60 R60 P60 AM60 AK60 AI60 T87 R87 P87 AM87 AK87 AI87 T114 R114 P114 AM114 AK114 AI114 T141 R141 P141 AM141 AK141 AI141 T168 R168 P168 AM168 AK168 AI168">
      <formula1>IF(COUNT(T223:T224)=0,0,SUM(T223:T224))</formula1>
    </dataValidation>
    <dataValidation type="custom" showInputMessage="1" showErrorMessage="1" error="This value must be &gt;= 0 and the sum of Secured on RE, Qual. Revolving and Others retail  must be less than Retail. Please fill it in after you have filled in the Retail figure." sqref="D229:O229 Q229 S229 U229 W229:AH229 AJ229 AL229 AN229 D202:O202 Q202 S202 U202 W202:AH202 AJ202 AL202 AN202 D40:O40 Q40 S40 U40 W40:AH40 AJ40 AL40 AN40 D13:O13 Q13 S13 U13 W13:AH13 AJ13 AL13 AN13 D67:O67 Q67 S67 U67 W67:AH67 AJ67 AL67 AN67 D94:O94 Q94 S94 U94 W94:AH94 AJ94 AL94 AN94 D121:O121 Q121 S121 U121 W121:AH121 AJ121 AL121 AN121 D148:O148 Q148 S148 U148 W148:AH148 AJ148 AL148 AN148 D175:O175 Q175 S175 U175 W175:AH175 AJ175 AL175 AN175">
      <formula1>AND(SUM(D229,D226,D230)&lt;=D225,D229&gt;=0,ISNUMBER(D229))</formula1>
    </dataValidation>
    <dataValidation type="custom" showInputMessage="1" showErrorMessage="1" error="This value must be &gt;= 0 and the sum of Secured on RE, Qual. Revolving and Others retail  must be less than Retail. Please fill it in after you have filled in the Retail figure." sqref="T122 T95 P95 T230 T149 P149 R149 AM149 T176 P176 T203 P203 T41 P41 T14 P14 T68 P68 P122 P230 R230 AI149 AK149 R176 AM176 AI176 AK176 AM230 AI230 AK230 R203 AM203 AI203 AK203 R41 AM41 AI41 AK41 R14 AM14 AI14 AK14 R68 AM68 AI68 AK68 R95 AM95 AI95 AK95 R122 AM122 AI122 AK122">
      <formula1>AND(SUM(T122,T118,T121)&lt;=T117,T122&gt;=0)</formula1>
    </dataValidation>
    <dataValidation type="custom" showInputMessage="1" showErrorMessage="1" error="This value must be &gt;= 0 and the sum of Secured on RE, Qual. Revolving and Others retail  must be less than Retail. Please fill it in after you have filled in the Retail figure." sqref="T121 T94 P94 T175 P121 T148 P148 T229 P229 R229 T202 P202 T40 T13 P13 T67 P67 P175 AM229 AI229 AK229 R202 AM202 AI202 AK202 P40 R40 AM40 AI40 AK40 R13 AM13 AI13 AK13 R67 AM67 AI67 AK67 R94 AM94 AI94 AK94 R121 AM121 AI121 AK121 R148 AM148 AI148 AK148 R175 AM175 AI175 AK175">
      <formula1>AND(SUM(T121,T118,T122)&lt;=T117,T121&gt;=0)</formula1>
    </dataValidation>
    <dataValidation type="custom" showInputMessage="1" showErrorMessage="1" error="This value must be &gt;= 0 and the sum of Secured on RE, Qual. Revolving and Others retail  must be less than Retail. Please fill it in after you have filled in the Retail figure." sqref="T118 T91 P91 T172 P118 T145 P145 T226 P226 R226 T199 P199 T37 T10 P10 T64 P64 P172 AM226 AI226 AK226 R199 AM199 AI199 AK199 P37 R37 AM37 AI37 AK37 R10 AM10 AI10 AK10 R64 AM64 AI64 AK64 R91 AM91 AI91 AK91 R118 AM118 AI118 AK118 R145 AM145 AI145 AK145 R172 AM172 AI172 AK172">
      <formula1>AND(SUM(T118,T121,T122)&lt;=T117,T118&gt;=0)</formula1>
    </dataValidation>
    <dataValidation type="decimal" operator="greaterThanOrEqual" allowBlank="1" showInputMessage="1" showErrorMessage="1" error="This value must be &gt;= 0 and greater or equal to the sum of its components (SME, No-SME) " sqref="R9 R90 AM9 R63 AM63 R144 AM90 R117 AM117 R171 AM144 R225 AM171 AM225 R198 AM198 T36 AI36 AK36 P36 R36 AM36 T9 AI9 AK9 P9 T63 AI63 AK63 P63 T90 AI90 AK90 P90 T117 AI117 AK117 P117 T144 AI144 AK144 P144 T171 AI171 AK171 P171 T198 AI198 AK198 P198 T225 AI225 AK225 P225">
      <formula1>IF(COUNT(R10,R13,R11)=0,0,SUM(R10,R13,R14))</formula1>
    </dataValidation>
    <dataValidation type="custom" showInputMessage="1" showErrorMessage="1" error="This value must be &gt;= 0 and the sum of SME and Non-SME must be less than Secured on Real Estate figure. Please fill it in after you have filled in the  Secured on Real Estate figure." sqref="T65 T119 P65 T92 P92 T173 P119 T146 P146 T227 P227 R227 T200 P200 T38 T11 P11 P173 AM227 AI227 AK227 R200 AM200 AI200 AK200 P38 R38 AM38 AI38 AK38 R11 AM11 AI11 AK11 R65 AM65 AI65 AK65 R92 AM92 AI92 AK92 R119 AM119 AI119 AK119 R146 AM146 AI146 AK146 R173 AM173 AI173 AK173">
      <formula1>AND(SUM(T65:T66)&lt;=T64,T65&gt;=0)</formula1>
    </dataValidation>
    <dataValidation type="custom" showInputMessage="1" showErrorMessage="1" error="This value must be &gt;= 0 and the sum of SME and Non-SME must be less than Secured on Real Estate figure. Please fill it in after you have filled in the  Secured on Real Estate figure." sqref="T66 T120 P66 T93 P93 T174 P120 T147 P147 T228 P228 R228 T201 P201 T39 T12 P12 P174 AM228 AI228 AK228 R201 AM201 AI201 AK201 P39 R39 AM39 AI39 AK39 R12 AM12 AI12 AK12 R66 AM66 AI66 AK66 R93 AM93 AI93 AK93 R120 AM120 AI120 AK120 R147 AM147 AI147 AK147 R174 AM174 AI174 AK174">
      <formula1>AND(SUM(T65:T66)&lt;=T64,T66&gt;0)</formula1>
    </dataValidation>
    <dataValidation type="custom" showInputMessage="1" showErrorMessage="1" error="This value must be &gt;= 0 and the sum of &quot;SME&quot; and &quot;Non-SME&quot; must be less than the &quot;Other Retail&quot; Figure figure. Please fill it in after you have filled in the &quot;Secured on Real Estate figure&quot;." sqref="T69 T123 P69 T96 P96 T231 T150 P150 R150 AM150 T177 P177 T204 P204 T42 P42 T15 P15 P123 P231 R231 AI150 AK150 R177 AM177 AI177 AK177 AM231 AI231 AK231 R204 AM204 AI204 AK204 R42 AM42 AI42 AK42 R15 AM15 AI15 AK15 R69 AM69 AI69 AK69 R96 AM96 AI96 AK96 R123 AM123 AI123 AK123">
      <formula1>AND(SUM(T69:T70)&lt;=T68,T69&gt;=0)</formula1>
    </dataValidation>
    <dataValidation type="custom" showInputMessage="1" showErrorMessage="1" error="This value must be &gt;= 0 and the sum of &quot;SME&quot; and &quot;Non-SME&quot; must be less than the &quot;Other Retail&quot; Figure figure. Please fill it in after you have filled in the &quot;Secured on Real Estate figure&quot;." sqref="T70 T124 P70 T97 P97 T232 T151 P151 R151 AM151 T178 P178 T205 P205 T43 P43 T16 P16 P124 P232 R232 AI151 AK151 R178 AM178 AI178 AK178 AM232 AI232 AK232 R205 AM205 AI205 AK205 R43 AM43 AI43 AK43 R16 AM16 AI16 AK16 R70 AM70 AI70 AK70 R97 AM97 AI97 AK97 R124 AM124 AI124 AK124">
      <formula1>AND(SUM(T69:T70)&lt;=T68,T70&gt;=0)</formula1>
    </dataValidation>
    <dataValidation type="decimal" allowBlank="1" showInputMessage="1" showErrorMessage="1" error="This value must be a decimal between 0 and 1" sqref="C61 C142 C63:C66 V63:V66 C7 C9:C12 C144:C147 C88 C115 C117:C120 C169 C171:C174 C196 C198:C201 C223 C225:C228 C34 C36:C39 V171:V174 V144:V147 V117:V120 V198:V201 C90:C93 V90:V93 V225:V228 V36:V39 V9:V12">
      <formula1>0</formula1>
      <formula2>1</formula2>
    </dataValidation>
    <dataValidation type="decimal" allowBlank="1" showInputMessage="1" showErrorMessage="1" error="This cell must not be filled in" sqref="C139:C141 C193:C195 C143 C4:C6 C8 C31:C33 C35 C58:C60 C85:C87 C62 C89 C112:C114 C148:C156 C220:C222 C94:C102 C166:C168 C170 C175:C183 C197 V139:V141 C202:C210 C224 C229:C237 C116 V166:V168 C40:C48 C13:C21 V193:V195 C67:C75 V58:V60 C121:C129 V220:V222 V112:V114 V85:V87 V4:V6 V31:V33 V94:V102 V67:V75 V175:V183 V40:V48 V148:V156 V13:V21 V121:V129 V202:V210 V229:V237">
      <formula1>0.001</formula1>
      <formula2>0.002</formula2>
    </dataValidation>
    <dataValidation type="decimal" operator="greaterThanOrEqual" allowBlank="1" showInputMessage="1" showErrorMessage="1" error="This value must be &gt;= 0" sqref="D58:U59 D31:U32 D85:U86 D139:U140 D193:U194 T74 T128 T236 T47 D166:U167 D4:U5 T155 T20 P236 D220:U221 D112:U113 P155 P74 R236 R155 T101 P47 R74 P128 P20 R20 W85:AN86 W4:AN5 R47 T182 R128 P182 P101 AM74 W58:AN59 R101 AM47 AI47 W112:AN113 AM101 AI101 AK47 AI74 T209 W166:AN167 P209 AK74 W139:AN140 AK101 AM128 R209 W220:AN221 D75:O75 D102:O102 AM155 AI155 D129:O129 AM209 AI209 W75:AH75 W102:AH102 AI128 AJ75 AK128 AJ102 W129:AH129 D156:O156 Q102 AK155 D98:U100 D183:O183 W183:AH183 AJ129 W156:AH156 AJ156 R182 W193:AN194 AM182 Q156 AJ183 AI182 AK209 AM236 D237:O237 AK182 Q183 AI236 AK236 D210:O210 D21:O21 W31:AN32 AM20 W21:AH21 Q75 AI20 AJ21 AK20 Q21 D17:U19 S102">
      <formula1>0</formula1>
    </dataValidation>
    <dataValidation type="decimal" operator="greaterThanOrEqual" allowBlank="1" showInputMessage="1" showErrorMessage="1" error="This value must be &gt;= 0" sqref="W98:AN100 D71:U73 S75 W71:AN73 Q129 D125:U127 AL102 AL75 U102 D152:U154 D179:U181 S156 S129 W125:AN127 AL129 U129 S183 W179:AN181 W152:AN154 AL156 U156 W210:AH210 AJ210 AL183 U183 W237:AH237 AJ237 Q210 D206:U208 Q237 D233:U235 S237 W233:AN235 AL237 D48:O48 S210 W206:AN208 AL210 U210 W48:AH48 AJ48 Q48 D44:U46 S48 S21 W17:AN19 W44:AN46 AL48 U75 AL21 U21 AN156 U237 AN237 AN210 U48 AN48 AN21 AN75 AN102 AN129 AN183">
      <formula1>0</formula1>
    </dataValidation>
    <dataValidation type="list" allowBlank="1" showInputMessage="1" showErrorMessage="1" sqref="A31:A48 A58:A75 A85:A102 A112:A129 A139:A156 A166:A183 A193:A210 A220:A237">
      <formula1>'2 - Credit Risk'!#REF!</formula1>
    </dataValidation>
  </dataValidations>
  <printOptions/>
  <pageMargins left="0.31" right="0.25" top="1.04" bottom="3.06" header="0.31496062992125984" footer="0.31496062992125984"/>
  <pageSetup fitToHeight="12" fitToWidth="2" horizontalDpi="600" verticalDpi="600" orientation="landscape" paperSize="9" scale="36" r:id="rId2"/>
  <rowBreaks count="3" manualBreakCount="3">
    <brk id="106" min="2" max="39" man="1"/>
    <brk id="160" min="2" max="39" man="1"/>
    <brk id="214" min="2" max="39" man="1"/>
  </rowBreaks>
  <ignoredErrors>
    <ignoredError sqref="V1:V19 V48:V210 V47 V21:V46 V20 AG47:AH47 AG20:AH20 W20:AE20 W21:AH46 W47:AE47 W48:AH210 W1:AH19 AF20 AF47 AC236:AF236 AJ236 AJ209 AJ182 AJ155 AJ101 AJ47 AI1:AN3 AI48:AN100 AK47:AN47 AI102:AN154 AI101 AK101:AN101 AI156:AN181 AI155 AK155:AN155 AI183:AN208 AI182 AK182:AN182 W211:AN235 AI209 AK209:AN209 W236:AB236 AK236:AN236 AG236:AI236 AI47 AI21:AN46 AI20:AN20 AI210:AN210 A211:O237 A1:O19 A48:O210 A47:O47 A21:O46 A20:O20 P20:U20 P21:U46 R47:U47 P47 P48:U210 P1:U19 Q47 P211:U237 AI5:AN19 AI4:AM4"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B2" sqref="B2"/>
    </sheetView>
  </sheetViews>
  <sheetFormatPr defaultColWidth="9.140625" defaultRowHeight="12.75"/>
  <cols>
    <col min="1" max="1" width="57.28125" style="41" bestFit="1" customWidth="1"/>
    <col min="2" max="2" width="51.7109375" style="41" customWidth="1"/>
    <col min="3" max="3" width="39.00390625" style="41" bestFit="1" customWidth="1"/>
    <col min="4" max="16384" width="9.140625" style="46" customWidth="1"/>
  </cols>
  <sheetData>
    <row r="1" spans="1:3" s="41" customFormat="1" ht="12" thickBot="1">
      <c r="A1" s="44"/>
      <c r="B1" s="36"/>
      <c r="C1" s="36"/>
    </row>
    <row r="2" spans="1:4" s="41" customFormat="1" ht="30.75" customHeight="1" thickBot="1">
      <c r="A2" s="201" t="s">
        <v>2</v>
      </c>
      <c r="B2" s="37" t="s">
        <v>82</v>
      </c>
      <c r="C2" s="37" t="s">
        <v>83</v>
      </c>
      <c r="D2" s="44"/>
    </row>
    <row r="3" spans="1:10" s="41" customFormat="1" ht="39.75" customHeight="1">
      <c r="A3" s="206" t="s">
        <v>84</v>
      </c>
      <c r="B3" s="202">
        <v>3535</v>
      </c>
      <c r="C3" s="38">
        <v>3231</v>
      </c>
      <c r="J3" s="45"/>
    </row>
    <row r="4" spans="1:10" s="41" customFormat="1" ht="39.75" customHeight="1">
      <c r="A4" s="207" t="s">
        <v>85</v>
      </c>
      <c r="B4" s="203">
        <v>1561</v>
      </c>
      <c r="C4" s="38">
        <v>1156</v>
      </c>
      <c r="J4" s="45"/>
    </row>
    <row r="5" spans="1:3" s="41" customFormat="1" ht="39.75" customHeight="1">
      <c r="A5" s="207" t="s">
        <v>86</v>
      </c>
      <c r="B5" s="204">
        <v>35</v>
      </c>
      <c r="C5" s="39">
        <v>35</v>
      </c>
    </row>
    <row r="6" spans="1:3" s="41" customFormat="1" ht="39.75" customHeight="1" thickBot="1">
      <c r="A6" s="208" t="s">
        <v>87</v>
      </c>
      <c r="B6" s="205">
        <v>5131</v>
      </c>
      <c r="C6" s="40">
        <v>4422</v>
      </c>
    </row>
    <row r="7" ht="11.25"/>
    <row r="11" ht="12.75">
      <c r="A11" s="42"/>
    </row>
    <row r="13" ht="12.75">
      <c r="A13" s="43"/>
    </row>
  </sheetData>
  <sheetProtection/>
  <dataValidations count="1">
    <dataValidation type="decimal" operator="greaterThanOrEqual" allowBlank="1" showInputMessage="1" showErrorMessage="1" error="This value must be &gt;= 0" sqref="B3:C5">
      <formula1>0</formula1>
    </dataValidation>
  </dataValidations>
  <printOptions/>
  <pageMargins left="0.6" right="0.7086614173228347" top="0.7480314960629921" bottom="0.7480314960629921" header="0.31496062992125984" footer="0.31496062992125984"/>
  <pageSetup fitToHeight="1"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E29" sqref="E29"/>
    </sheetView>
  </sheetViews>
  <sheetFormatPr defaultColWidth="9.140625" defaultRowHeight="12.75"/>
  <cols>
    <col min="1" max="1" width="39.8515625" style="46" customWidth="1"/>
    <col min="2" max="2" width="13.8515625" style="46" customWidth="1"/>
    <col min="3" max="3" width="14.28125" style="46" customWidth="1"/>
    <col min="4" max="4" width="13.8515625" style="46" customWidth="1"/>
    <col min="5" max="5" width="14.28125" style="46" customWidth="1"/>
    <col min="6" max="16384" width="9.140625" style="46" customWidth="1"/>
  </cols>
  <sheetData>
    <row r="1" spans="1:5" ht="39.75" customHeight="1" thickBot="1" thickTop="1">
      <c r="A1" s="1"/>
      <c r="B1" s="245">
        <v>41274</v>
      </c>
      <c r="C1" s="246"/>
      <c r="D1" s="247">
        <v>41455</v>
      </c>
      <c r="E1" s="248"/>
    </row>
    <row r="2" spans="1:5" ht="54" customHeight="1" thickBot="1" thickTop="1">
      <c r="A2" s="1"/>
      <c r="B2" s="249" t="s">
        <v>89</v>
      </c>
      <c r="C2" s="250"/>
      <c r="D2" s="251" t="s">
        <v>89</v>
      </c>
      <c r="E2" s="252"/>
    </row>
    <row r="3" spans="1:5" ht="26.25" customHeight="1" thickBot="1">
      <c r="A3" s="47" t="s">
        <v>2</v>
      </c>
      <c r="B3" s="48" t="s">
        <v>90</v>
      </c>
      <c r="C3" s="49" t="s">
        <v>91</v>
      </c>
      <c r="D3" s="48" t="s">
        <v>90</v>
      </c>
      <c r="E3" s="49" t="s">
        <v>91</v>
      </c>
    </row>
    <row r="4" spans="1:5" ht="25.5" customHeight="1" thickTop="1">
      <c r="A4" s="50" t="s">
        <v>92</v>
      </c>
      <c r="B4" s="150">
        <v>513</v>
      </c>
      <c r="C4" s="151">
        <v>8654</v>
      </c>
      <c r="D4" s="150">
        <v>250</v>
      </c>
      <c r="E4" s="151">
        <v>9613</v>
      </c>
    </row>
    <row r="5" spans="1:5" ht="25.5" customHeight="1">
      <c r="A5" s="51" t="s">
        <v>93</v>
      </c>
      <c r="B5" s="152">
        <v>425</v>
      </c>
      <c r="C5" s="151">
        <v>2146</v>
      </c>
      <c r="D5" s="152">
        <v>238</v>
      </c>
      <c r="E5" s="151">
        <v>2705</v>
      </c>
    </row>
    <row r="6" spans="1:5" ht="25.5" customHeight="1">
      <c r="A6" s="51" t="s">
        <v>94</v>
      </c>
      <c r="B6" s="152">
        <v>88</v>
      </c>
      <c r="C6" s="151">
        <v>6508</v>
      </c>
      <c r="D6" s="152">
        <v>13</v>
      </c>
      <c r="E6" s="151">
        <v>6909</v>
      </c>
    </row>
    <row r="7" spans="1:5" ht="25.5" customHeight="1">
      <c r="A7" s="51" t="s">
        <v>95</v>
      </c>
      <c r="B7" s="152">
        <v>188</v>
      </c>
      <c r="C7" s="151">
        <v>1413</v>
      </c>
      <c r="D7" s="152">
        <v>188</v>
      </c>
      <c r="E7" s="151">
        <v>1543</v>
      </c>
    </row>
    <row r="8" spans="1:5" ht="25.5" customHeight="1">
      <c r="A8" s="51" t="s">
        <v>96</v>
      </c>
      <c r="B8" s="152">
        <v>100</v>
      </c>
      <c r="C8" s="151"/>
      <c r="D8" s="152">
        <v>100</v>
      </c>
      <c r="E8" s="151"/>
    </row>
    <row r="9" spans="1:5" ht="25.5" customHeight="1">
      <c r="A9" s="51" t="s">
        <v>97</v>
      </c>
      <c r="B9" s="152">
        <v>88</v>
      </c>
      <c r="C9" s="151">
        <v>1413</v>
      </c>
      <c r="D9" s="152">
        <v>88</v>
      </c>
      <c r="E9" s="151">
        <v>1543</v>
      </c>
    </row>
    <row r="10" spans="1:5" ht="25.5" customHeight="1">
      <c r="A10" s="51" t="s">
        <v>98</v>
      </c>
      <c r="B10" s="152">
        <v>600</v>
      </c>
      <c r="C10" s="151"/>
      <c r="D10" s="152">
        <v>1013</v>
      </c>
      <c r="E10" s="151"/>
    </row>
    <row r="11" spans="1:5" ht="25.5" customHeight="1" thickBot="1">
      <c r="A11" s="52" t="s">
        <v>99</v>
      </c>
      <c r="B11" s="153"/>
      <c r="C11" s="154">
        <v>1861</v>
      </c>
      <c r="D11" s="153"/>
      <c r="E11" s="154">
        <v>2219</v>
      </c>
    </row>
    <row r="12" ht="13.5" thickTop="1"/>
  </sheetData>
  <sheetProtection/>
  <mergeCells count="4">
    <mergeCell ref="B1:C1"/>
    <mergeCell ref="D1:E1"/>
    <mergeCell ref="B2:C2"/>
    <mergeCell ref="D2:E2"/>
  </mergeCells>
  <dataValidations count="8">
    <dataValidation type="custom" showInputMessage="1" showErrorMessage="1" error="This value must be &gt;= 0 and it has to be a number&#10;" sqref="E5 C5 C8 E8">
      <formula1>AND(E5&gt;=0,ISNUMBER(E5))</formula1>
    </dataValidation>
    <dataValidation type="custom" showInputMessage="1" showErrorMessage="1" error="This value must be &gt;= 0 and it has to be a number" sqref="C6:C7 C9 E6:E7 E9 C4 E4">
      <formula1>AND(C6&gt;=0,ISNUMBER(C6))</formula1>
    </dataValidation>
    <dataValidation type="custom" showInputMessage="1" showErrorMessage="1" error="This value must be &gt;= 0. &#10;The sum of General and Specific TDI risk must be &lt;= traded Debt Instr." sqref="B9 D9">
      <formula1>AND(SUM(B8:B9)&lt;=B7,B9&gt;=0,ISNUMBER(B9))</formula1>
    </dataValidation>
    <dataValidation type="custom" showInputMessage="1" showErrorMessage="1" error="This value must be &gt;= 0. &#10;The sum of General and Specific TDI risk must be &lt;= traded Debt Instr." sqref="B6 D6">
      <formula1>AND(SUM(B5:B6)&lt;=B4,B6&gt;=0,ISNUMBER(B6))</formula1>
    </dataValidation>
    <dataValidation type="decimal" operator="greaterThanOrEqual" allowBlank="1" showInputMessage="1" showErrorMessage="1" error="This value must be &gt;= 0" sqref="B10:E11">
      <formula1>0</formula1>
    </dataValidation>
    <dataValidation type="custom" showInputMessage="1" showErrorMessage="1" error="This value must be &gt;= 0. &#10;The sum of General and Specific EquIty risk must be &lt;=Equity." sqref="B7 D7">
      <formula1>AND(B7&gt;=0,ISNUMBER(B7),B7&gt;=SUM(B8:B9))</formula1>
    </dataValidation>
    <dataValidation type="custom" showInputMessage="1" showErrorMessage="1" error="This value must be &gt;= 0. &#10;The sum of General and Specific TDI risk must be &lt;= traded Debt Instr." sqref="B4 D4">
      <formula1>AND(B4&gt;=0,ISNUMBER(B4),B4&gt;=SUM(B5:B6))</formula1>
    </dataValidation>
    <dataValidation type="custom" showInputMessage="1" showErrorMessage="1" error="This value must be &gt;= 0. &#10;The sum of General and Specific TDI risk must be &lt;= traded Debt Instr." sqref="D8 B5 B8 D5">
      <formula1>AND(SUM(D8:D9)&lt;=D7,D8&gt;=0,ISNUMBER(D8))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B346"/>
  <sheetViews>
    <sheetView zoomScale="85" zoomScaleNormal="85" zoomScalePageLayoutView="0" workbookViewId="0" topLeftCell="A1">
      <selection activeCell="C1" sqref="C1:J1"/>
    </sheetView>
  </sheetViews>
  <sheetFormatPr defaultColWidth="9.140625" defaultRowHeight="12.75"/>
  <cols>
    <col min="1" max="1" width="22.8515625" style="79" customWidth="1"/>
    <col min="2" max="7" width="17.28125" style="79" customWidth="1"/>
    <col min="8" max="8" width="17.7109375" style="79" customWidth="1"/>
    <col min="9" max="10" width="16.421875" style="79" bestFit="1" customWidth="1"/>
    <col min="11" max="15" width="17.28125" style="79" customWidth="1"/>
    <col min="16" max="16" width="17.7109375" style="79" customWidth="1"/>
    <col min="17" max="17" width="16.421875" style="79" bestFit="1" customWidth="1"/>
    <col min="18" max="18" width="16.8515625" style="79" customWidth="1"/>
    <col min="19" max="19" width="11.421875" style="79" customWidth="1"/>
    <col min="20" max="16384" width="9.140625" style="46" customWidth="1"/>
  </cols>
  <sheetData>
    <row r="1" spans="1:20" s="110" customFormat="1" ht="33.75" customHeight="1" thickBot="1" thickTop="1">
      <c r="A1" s="268" t="s">
        <v>2</v>
      </c>
      <c r="B1" s="269"/>
      <c r="C1" s="270" t="s">
        <v>100</v>
      </c>
      <c r="D1" s="271"/>
      <c r="E1" s="271"/>
      <c r="F1" s="271"/>
      <c r="G1" s="271"/>
      <c r="H1" s="271"/>
      <c r="I1" s="272"/>
      <c r="J1" s="273"/>
      <c r="K1" s="270" t="s">
        <v>101</v>
      </c>
      <c r="L1" s="271"/>
      <c r="M1" s="271"/>
      <c r="N1" s="271"/>
      <c r="O1" s="271"/>
      <c r="P1" s="271"/>
      <c r="Q1" s="272"/>
      <c r="R1" s="273"/>
      <c r="S1" s="44"/>
      <c r="T1" s="44"/>
    </row>
    <row r="2" spans="1:20" s="107" customFormat="1" ht="72.75" customHeight="1" thickTop="1">
      <c r="A2" s="274" t="s">
        <v>102</v>
      </c>
      <c r="B2" s="277" t="s">
        <v>103</v>
      </c>
      <c r="C2" s="280" t="s">
        <v>104</v>
      </c>
      <c r="D2" s="281"/>
      <c r="E2" s="282" t="s">
        <v>105</v>
      </c>
      <c r="F2" s="283"/>
      <c r="G2" s="283"/>
      <c r="H2" s="281"/>
      <c r="I2" s="53" t="s">
        <v>106</v>
      </c>
      <c r="J2" s="54" t="s">
        <v>107</v>
      </c>
      <c r="K2" s="55" t="s">
        <v>104</v>
      </c>
      <c r="L2" s="56"/>
      <c r="M2" s="282" t="s">
        <v>105</v>
      </c>
      <c r="N2" s="283"/>
      <c r="O2" s="283"/>
      <c r="P2" s="281"/>
      <c r="Q2" s="53" t="s">
        <v>106</v>
      </c>
      <c r="R2" s="57" t="s">
        <v>107</v>
      </c>
      <c r="S2" s="58"/>
      <c r="T2" s="58"/>
    </row>
    <row r="3" spans="1:20" s="107" customFormat="1" ht="43.5" customHeight="1">
      <c r="A3" s="275"/>
      <c r="B3" s="278"/>
      <c r="C3" s="59"/>
      <c r="D3" s="264" t="s">
        <v>108</v>
      </c>
      <c r="E3" s="60"/>
      <c r="F3" s="61"/>
      <c r="G3" s="61"/>
      <c r="H3" s="62"/>
      <c r="I3" s="260" t="s">
        <v>109</v>
      </c>
      <c r="J3" s="262" t="s">
        <v>109</v>
      </c>
      <c r="K3" s="63"/>
      <c r="L3" s="264" t="s">
        <v>108</v>
      </c>
      <c r="M3" s="284"/>
      <c r="N3" s="285"/>
      <c r="O3" s="285"/>
      <c r="P3" s="286"/>
      <c r="Q3" s="260" t="s">
        <v>109</v>
      </c>
      <c r="R3" s="266" t="s">
        <v>109</v>
      </c>
      <c r="S3" s="58"/>
      <c r="T3" s="58"/>
    </row>
    <row r="4" spans="1:20" s="108" customFormat="1" ht="62.25" customHeight="1">
      <c r="A4" s="276"/>
      <c r="B4" s="279"/>
      <c r="C4" s="64"/>
      <c r="D4" s="265"/>
      <c r="E4" s="65"/>
      <c r="F4" s="66" t="s">
        <v>110</v>
      </c>
      <c r="G4" s="66" t="s">
        <v>111</v>
      </c>
      <c r="H4" s="67" t="s">
        <v>112</v>
      </c>
      <c r="I4" s="261"/>
      <c r="J4" s="263"/>
      <c r="K4" s="68"/>
      <c r="L4" s="265"/>
      <c r="M4" s="65"/>
      <c r="N4" s="66" t="s">
        <v>110</v>
      </c>
      <c r="O4" s="66" t="s">
        <v>111</v>
      </c>
      <c r="P4" s="67" t="s">
        <v>113</v>
      </c>
      <c r="Q4" s="261"/>
      <c r="R4" s="267"/>
      <c r="S4" s="58"/>
      <c r="T4" s="58"/>
    </row>
    <row r="5" spans="1:20" s="109" customFormat="1" ht="12.75" customHeight="1">
      <c r="A5" s="69" t="s">
        <v>114</v>
      </c>
      <c r="B5" s="255" t="s">
        <v>115</v>
      </c>
      <c r="C5" s="70">
        <v>0</v>
      </c>
      <c r="D5" s="71">
        <v>0</v>
      </c>
      <c r="E5" s="72">
        <v>0</v>
      </c>
      <c r="F5" s="73">
        <v>0</v>
      </c>
      <c r="G5" s="73">
        <v>0</v>
      </c>
      <c r="H5" s="74">
        <v>0</v>
      </c>
      <c r="I5" s="75">
        <v>0</v>
      </c>
      <c r="J5" s="76">
        <v>0</v>
      </c>
      <c r="K5" s="77">
        <v>11</v>
      </c>
      <c r="L5" s="71">
        <v>0</v>
      </c>
      <c r="M5" s="72">
        <v>11</v>
      </c>
      <c r="N5" s="73">
        <v>0</v>
      </c>
      <c r="O5" s="73">
        <v>0</v>
      </c>
      <c r="P5" s="74">
        <v>11</v>
      </c>
      <c r="Q5" s="75">
        <v>0</v>
      </c>
      <c r="R5" s="78">
        <v>0</v>
      </c>
      <c r="S5" s="79"/>
      <c r="T5" s="79"/>
    </row>
    <row r="6" spans="1:20" s="109" customFormat="1" ht="12.75" customHeight="1">
      <c r="A6" s="69" t="s">
        <v>116</v>
      </c>
      <c r="B6" s="256"/>
      <c r="C6" s="70">
        <v>2</v>
      </c>
      <c r="D6" s="80">
        <v>0</v>
      </c>
      <c r="E6" s="77">
        <v>2</v>
      </c>
      <c r="F6" s="81">
        <v>0</v>
      </c>
      <c r="G6" s="81">
        <v>0</v>
      </c>
      <c r="H6" s="82">
        <v>2</v>
      </c>
      <c r="I6" s="83">
        <v>0</v>
      </c>
      <c r="J6" s="84">
        <v>0</v>
      </c>
      <c r="K6" s="77">
        <v>9</v>
      </c>
      <c r="L6" s="80">
        <v>0</v>
      </c>
      <c r="M6" s="77">
        <v>9</v>
      </c>
      <c r="N6" s="81">
        <v>0</v>
      </c>
      <c r="O6" s="81">
        <v>0</v>
      </c>
      <c r="P6" s="82">
        <v>9</v>
      </c>
      <c r="Q6" s="83">
        <v>0</v>
      </c>
      <c r="R6" s="85">
        <v>0</v>
      </c>
      <c r="S6" s="79"/>
      <c r="T6" s="79"/>
    </row>
    <row r="7" spans="1:20" s="109" customFormat="1" ht="12.75" customHeight="1">
      <c r="A7" s="69" t="s">
        <v>117</v>
      </c>
      <c r="B7" s="256"/>
      <c r="C7" s="70">
        <v>10</v>
      </c>
      <c r="D7" s="80">
        <v>0</v>
      </c>
      <c r="E7" s="77">
        <v>10</v>
      </c>
      <c r="F7" s="81">
        <v>3</v>
      </c>
      <c r="G7" s="81">
        <v>0</v>
      </c>
      <c r="H7" s="82">
        <v>6</v>
      </c>
      <c r="I7" s="83">
        <v>0</v>
      </c>
      <c r="J7" s="84">
        <v>0</v>
      </c>
      <c r="K7" s="77">
        <v>5</v>
      </c>
      <c r="L7" s="80">
        <v>0</v>
      </c>
      <c r="M7" s="77">
        <v>5</v>
      </c>
      <c r="N7" s="81">
        <v>3</v>
      </c>
      <c r="O7" s="81">
        <v>0</v>
      </c>
      <c r="P7" s="82">
        <v>2</v>
      </c>
      <c r="Q7" s="83">
        <v>0</v>
      </c>
      <c r="R7" s="85">
        <v>0</v>
      </c>
      <c r="S7" s="79"/>
      <c r="T7" s="79"/>
    </row>
    <row r="8" spans="1:20" s="109" customFormat="1" ht="12.75" customHeight="1">
      <c r="A8" s="69" t="s">
        <v>118</v>
      </c>
      <c r="B8" s="256"/>
      <c r="C8" s="70">
        <v>0</v>
      </c>
      <c r="D8" s="80">
        <v>0</v>
      </c>
      <c r="E8" s="77">
        <v>0</v>
      </c>
      <c r="F8" s="81">
        <v>0</v>
      </c>
      <c r="G8" s="81">
        <v>0</v>
      </c>
      <c r="H8" s="82">
        <v>0</v>
      </c>
      <c r="I8" s="83">
        <v>0</v>
      </c>
      <c r="J8" s="84">
        <v>0</v>
      </c>
      <c r="K8" s="77">
        <v>0</v>
      </c>
      <c r="L8" s="80">
        <v>0</v>
      </c>
      <c r="M8" s="77">
        <v>0</v>
      </c>
      <c r="N8" s="81">
        <v>0</v>
      </c>
      <c r="O8" s="81">
        <v>0</v>
      </c>
      <c r="P8" s="82">
        <v>0</v>
      </c>
      <c r="Q8" s="83">
        <v>0</v>
      </c>
      <c r="R8" s="85">
        <v>0</v>
      </c>
      <c r="S8" s="79"/>
      <c r="T8" s="79"/>
    </row>
    <row r="9" spans="1:20" s="109" customFormat="1" ht="12.75" customHeight="1">
      <c r="A9" s="69" t="s">
        <v>119</v>
      </c>
      <c r="B9" s="256"/>
      <c r="C9" s="70">
        <v>26</v>
      </c>
      <c r="D9" s="80">
        <v>0</v>
      </c>
      <c r="E9" s="77">
        <v>23</v>
      </c>
      <c r="F9" s="81">
        <v>0</v>
      </c>
      <c r="G9" s="81">
        <v>0</v>
      </c>
      <c r="H9" s="82">
        <v>23</v>
      </c>
      <c r="I9" s="83">
        <v>0</v>
      </c>
      <c r="J9" s="84">
        <v>0</v>
      </c>
      <c r="K9" s="77">
        <v>0</v>
      </c>
      <c r="L9" s="80">
        <v>0</v>
      </c>
      <c r="M9" s="77">
        <v>0</v>
      </c>
      <c r="N9" s="81">
        <v>0</v>
      </c>
      <c r="O9" s="81">
        <v>0</v>
      </c>
      <c r="P9" s="82">
        <v>0</v>
      </c>
      <c r="Q9" s="83">
        <v>0</v>
      </c>
      <c r="R9" s="85">
        <v>0</v>
      </c>
      <c r="S9" s="79"/>
      <c r="T9" s="79"/>
    </row>
    <row r="10" spans="1:20" s="109" customFormat="1" ht="12.75" customHeight="1">
      <c r="A10" s="69" t="s">
        <v>120</v>
      </c>
      <c r="B10" s="256"/>
      <c r="C10" s="70">
        <v>17</v>
      </c>
      <c r="D10" s="80">
        <v>0</v>
      </c>
      <c r="E10" s="77">
        <v>17</v>
      </c>
      <c r="F10" s="81">
        <v>0</v>
      </c>
      <c r="G10" s="81">
        <v>0</v>
      </c>
      <c r="H10" s="82">
        <v>17</v>
      </c>
      <c r="I10" s="83">
        <v>0</v>
      </c>
      <c r="J10" s="84">
        <v>-1</v>
      </c>
      <c r="K10" s="77">
        <v>9</v>
      </c>
      <c r="L10" s="80">
        <v>0</v>
      </c>
      <c r="M10" s="77">
        <v>9</v>
      </c>
      <c r="N10" s="81">
        <v>0</v>
      </c>
      <c r="O10" s="81">
        <v>0</v>
      </c>
      <c r="P10" s="82">
        <v>9</v>
      </c>
      <c r="Q10" s="83">
        <v>0</v>
      </c>
      <c r="R10" s="85">
        <v>0</v>
      </c>
      <c r="S10" s="79"/>
      <c r="T10" s="79"/>
    </row>
    <row r="11" spans="1:20" s="109" customFormat="1" ht="12.75" customHeight="1">
      <c r="A11" s="69" t="s">
        <v>121</v>
      </c>
      <c r="B11" s="256"/>
      <c r="C11" s="70">
        <v>3</v>
      </c>
      <c r="D11" s="80">
        <v>0</v>
      </c>
      <c r="E11" s="77">
        <v>3</v>
      </c>
      <c r="F11" s="81">
        <v>0</v>
      </c>
      <c r="G11" s="81">
        <v>0</v>
      </c>
      <c r="H11" s="82">
        <v>0</v>
      </c>
      <c r="I11" s="83">
        <v>0</v>
      </c>
      <c r="J11" s="84">
        <v>0</v>
      </c>
      <c r="K11" s="77">
        <v>3</v>
      </c>
      <c r="L11" s="80">
        <v>0</v>
      </c>
      <c r="M11" s="77">
        <v>3</v>
      </c>
      <c r="N11" s="81">
        <v>0</v>
      </c>
      <c r="O11" s="81">
        <v>0</v>
      </c>
      <c r="P11" s="82">
        <v>0</v>
      </c>
      <c r="Q11" s="83">
        <v>0</v>
      </c>
      <c r="R11" s="85">
        <v>0</v>
      </c>
      <c r="S11" s="79"/>
      <c r="T11" s="79"/>
    </row>
    <row r="12" spans="1:18" s="94" customFormat="1" ht="12.75" customHeight="1">
      <c r="A12" s="86" t="s">
        <v>122</v>
      </c>
      <c r="B12" s="257"/>
      <c r="C12" s="87">
        <v>58</v>
      </c>
      <c r="D12" s="88">
        <v>0</v>
      </c>
      <c r="E12" s="89">
        <v>55</v>
      </c>
      <c r="F12" s="90">
        <v>3</v>
      </c>
      <c r="G12" s="90">
        <v>0</v>
      </c>
      <c r="H12" s="91">
        <v>49</v>
      </c>
      <c r="I12" s="92">
        <v>0</v>
      </c>
      <c r="J12" s="90">
        <v>0</v>
      </c>
      <c r="K12" s="92">
        <v>38</v>
      </c>
      <c r="L12" s="88">
        <v>0</v>
      </c>
      <c r="M12" s="89">
        <v>38</v>
      </c>
      <c r="N12" s="90">
        <v>3</v>
      </c>
      <c r="O12" s="90">
        <v>0</v>
      </c>
      <c r="P12" s="91">
        <v>32</v>
      </c>
      <c r="Q12" s="92">
        <v>0</v>
      </c>
      <c r="R12" s="93">
        <v>0</v>
      </c>
    </row>
    <row r="13" spans="1:28" s="109" customFormat="1" ht="12.75" customHeight="1">
      <c r="A13" s="69" t="s">
        <v>114</v>
      </c>
      <c r="B13" s="255" t="s">
        <v>123</v>
      </c>
      <c r="C13" s="70">
        <v>31</v>
      </c>
      <c r="D13" s="71">
        <v>0</v>
      </c>
      <c r="E13" s="72">
        <v>31</v>
      </c>
      <c r="F13" s="73">
        <v>31</v>
      </c>
      <c r="G13" s="73">
        <v>0</v>
      </c>
      <c r="H13" s="74">
        <v>1</v>
      </c>
      <c r="I13" s="75">
        <v>0</v>
      </c>
      <c r="J13" s="76">
        <v>0</v>
      </c>
      <c r="K13" s="77">
        <v>32</v>
      </c>
      <c r="L13" s="71">
        <v>0</v>
      </c>
      <c r="M13" s="72">
        <v>32</v>
      </c>
      <c r="N13" s="73">
        <v>0</v>
      </c>
      <c r="O13" s="73">
        <v>0</v>
      </c>
      <c r="P13" s="74">
        <v>32</v>
      </c>
      <c r="Q13" s="75">
        <v>0</v>
      </c>
      <c r="R13" s="78">
        <v>0</v>
      </c>
      <c r="S13" s="111"/>
      <c r="T13" s="111"/>
      <c r="U13" s="111"/>
      <c r="V13" s="111"/>
      <c r="W13" s="111"/>
      <c r="X13" s="111"/>
      <c r="Y13" s="111"/>
      <c r="Z13" s="111"/>
      <c r="AA13" s="111"/>
      <c r="AB13" s="111"/>
    </row>
    <row r="14" spans="1:28" s="109" customFormat="1" ht="12.75" customHeight="1">
      <c r="A14" s="69" t="s">
        <v>116</v>
      </c>
      <c r="B14" s="256"/>
      <c r="C14" s="70">
        <v>0</v>
      </c>
      <c r="D14" s="80">
        <v>0</v>
      </c>
      <c r="E14" s="77">
        <v>0</v>
      </c>
      <c r="F14" s="81">
        <v>0</v>
      </c>
      <c r="G14" s="81">
        <v>0</v>
      </c>
      <c r="H14" s="82">
        <v>0</v>
      </c>
      <c r="I14" s="83">
        <v>0</v>
      </c>
      <c r="J14" s="84">
        <v>0</v>
      </c>
      <c r="K14" s="77">
        <v>2</v>
      </c>
      <c r="L14" s="80">
        <v>0</v>
      </c>
      <c r="M14" s="77">
        <v>2</v>
      </c>
      <c r="N14" s="81">
        <v>0</v>
      </c>
      <c r="O14" s="81">
        <v>0</v>
      </c>
      <c r="P14" s="82">
        <v>2</v>
      </c>
      <c r="Q14" s="83">
        <v>0</v>
      </c>
      <c r="R14" s="85">
        <v>0</v>
      </c>
      <c r="S14" s="111"/>
      <c r="T14" s="111"/>
      <c r="U14" s="111"/>
      <c r="V14" s="111"/>
      <c r="W14" s="111"/>
      <c r="X14" s="111"/>
      <c r="Y14" s="111"/>
      <c r="Z14" s="111"/>
      <c r="AA14" s="111"/>
      <c r="AB14" s="111"/>
    </row>
    <row r="15" spans="1:28" s="109" customFormat="1" ht="12.75" customHeight="1">
      <c r="A15" s="69" t="s">
        <v>117</v>
      </c>
      <c r="B15" s="256"/>
      <c r="C15" s="70">
        <v>1</v>
      </c>
      <c r="D15" s="80">
        <v>0</v>
      </c>
      <c r="E15" s="77">
        <v>1</v>
      </c>
      <c r="F15" s="81">
        <v>0</v>
      </c>
      <c r="G15" s="81">
        <v>0</v>
      </c>
      <c r="H15" s="82">
        <v>1</v>
      </c>
      <c r="I15" s="83">
        <v>0</v>
      </c>
      <c r="J15" s="84">
        <v>0</v>
      </c>
      <c r="K15" s="77">
        <v>6</v>
      </c>
      <c r="L15" s="80">
        <v>0</v>
      </c>
      <c r="M15" s="77">
        <v>6</v>
      </c>
      <c r="N15" s="81">
        <v>3</v>
      </c>
      <c r="O15" s="81">
        <v>0</v>
      </c>
      <c r="P15" s="82">
        <v>3</v>
      </c>
      <c r="Q15" s="83">
        <v>0</v>
      </c>
      <c r="R15" s="85">
        <v>0</v>
      </c>
      <c r="S15" s="111"/>
      <c r="T15" s="111"/>
      <c r="U15" s="111"/>
      <c r="V15" s="111"/>
      <c r="W15" s="111"/>
      <c r="X15" s="111"/>
      <c r="Y15" s="111"/>
      <c r="Z15" s="111"/>
      <c r="AA15" s="111"/>
      <c r="AB15" s="111"/>
    </row>
    <row r="16" spans="1:28" s="109" customFormat="1" ht="12.75" customHeight="1">
      <c r="A16" s="69" t="s">
        <v>118</v>
      </c>
      <c r="B16" s="256"/>
      <c r="C16" s="70">
        <v>56</v>
      </c>
      <c r="D16" s="80">
        <v>49</v>
      </c>
      <c r="E16" s="77">
        <v>55</v>
      </c>
      <c r="F16" s="81">
        <v>3</v>
      </c>
      <c r="G16" s="81">
        <v>0</v>
      </c>
      <c r="H16" s="82">
        <v>3</v>
      </c>
      <c r="I16" s="83">
        <v>0</v>
      </c>
      <c r="J16" s="84">
        <v>0</v>
      </c>
      <c r="K16" s="77">
        <v>3</v>
      </c>
      <c r="L16" s="80">
        <v>0</v>
      </c>
      <c r="M16" s="77">
        <v>3</v>
      </c>
      <c r="N16" s="81">
        <v>2</v>
      </c>
      <c r="O16" s="81">
        <v>0</v>
      </c>
      <c r="P16" s="82">
        <v>1</v>
      </c>
      <c r="Q16" s="83">
        <v>0</v>
      </c>
      <c r="R16" s="85">
        <v>0</v>
      </c>
      <c r="S16" s="111"/>
      <c r="T16" s="111"/>
      <c r="U16" s="111"/>
      <c r="V16" s="111"/>
      <c r="W16" s="111"/>
      <c r="X16" s="111"/>
      <c r="Y16" s="111"/>
      <c r="Z16" s="111"/>
      <c r="AA16" s="111"/>
      <c r="AB16" s="111"/>
    </row>
    <row r="17" spans="1:28" s="109" customFormat="1" ht="12.75" customHeight="1">
      <c r="A17" s="69" t="s">
        <v>119</v>
      </c>
      <c r="B17" s="256"/>
      <c r="C17" s="70">
        <v>2</v>
      </c>
      <c r="D17" s="80">
        <v>0</v>
      </c>
      <c r="E17" s="77">
        <v>2</v>
      </c>
      <c r="F17" s="81">
        <v>2</v>
      </c>
      <c r="G17" s="81">
        <v>0</v>
      </c>
      <c r="H17" s="82">
        <v>0</v>
      </c>
      <c r="I17" s="83">
        <v>0</v>
      </c>
      <c r="J17" s="84">
        <v>0</v>
      </c>
      <c r="K17" s="77">
        <v>1</v>
      </c>
      <c r="L17" s="80">
        <v>0</v>
      </c>
      <c r="M17" s="77">
        <v>0</v>
      </c>
      <c r="N17" s="81">
        <v>0</v>
      </c>
      <c r="O17" s="81">
        <v>0</v>
      </c>
      <c r="P17" s="82">
        <v>0</v>
      </c>
      <c r="Q17" s="83">
        <v>0</v>
      </c>
      <c r="R17" s="85">
        <v>0</v>
      </c>
      <c r="S17" s="111"/>
      <c r="T17" s="111"/>
      <c r="U17" s="111"/>
      <c r="V17" s="111"/>
      <c r="W17" s="111"/>
      <c r="X17" s="111"/>
      <c r="Y17" s="111"/>
      <c r="Z17" s="111"/>
      <c r="AA17" s="111"/>
      <c r="AB17" s="111"/>
    </row>
    <row r="18" spans="1:28" s="109" customFormat="1" ht="12.75" customHeight="1">
      <c r="A18" s="69" t="s">
        <v>120</v>
      </c>
      <c r="B18" s="256"/>
      <c r="C18" s="70">
        <v>1</v>
      </c>
      <c r="D18" s="80">
        <v>0</v>
      </c>
      <c r="E18" s="77">
        <v>-16</v>
      </c>
      <c r="F18" s="81">
        <v>0</v>
      </c>
      <c r="G18" s="81">
        <v>0</v>
      </c>
      <c r="H18" s="82">
        <v>-16</v>
      </c>
      <c r="I18" s="83">
        <v>0</v>
      </c>
      <c r="J18" s="84">
        <v>0</v>
      </c>
      <c r="K18" s="77">
        <v>0</v>
      </c>
      <c r="L18" s="80">
        <v>0</v>
      </c>
      <c r="M18" s="77">
        <v>0</v>
      </c>
      <c r="N18" s="81">
        <v>0</v>
      </c>
      <c r="O18" s="81">
        <v>0</v>
      </c>
      <c r="P18" s="82">
        <v>0</v>
      </c>
      <c r="Q18" s="83">
        <v>0</v>
      </c>
      <c r="R18" s="85">
        <v>0</v>
      </c>
      <c r="S18" s="111"/>
      <c r="T18" s="111"/>
      <c r="U18" s="111"/>
      <c r="V18" s="111"/>
      <c r="W18" s="111"/>
      <c r="X18" s="111"/>
      <c r="Y18" s="111"/>
      <c r="Z18" s="111"/>
      <c r="AA18" s="111"/>
      <c r="AB18" s="111"/>
    </row>
    <row r="19" spans="1:28" s="109" customFormat="1" ht="12.75" customHeight="1">
      <c r="A19" s="69" t="s">
        <v>121</v>
      </c>
      <c r="B19" s="256"/>
      <c r="C19" s="70">
        <v>0</v>
      </c>
      <c r="D19" s="80">
        <v>0</v>
      </c>
      <c r="E19" s="77">
        <v>0</v>
      </c>
      <c r="F19" s="81">
        <v>0</v>
      </c>
      <c r="G19" s="81">
        <v>0</v>
      </c>
      <c r="H19" s="82">
        <v>0</v>
      </c>
      <c r="I19" s="83">
        <v>0</v>
      </c>
      <c r="J19" s="84">
        <v>0</v>
      </c>
      <c r="K19" s="77">
        <v>1</v>
      </c>
      <c r="L19" s="80">
        <v>0</v>
      </c>
      <c r="M19" s="77">
        <v>1</v>
      </c>
      <c r="N19" s="81">
        <v>0</v>
      </c>
      <c r="O19" s="81">
        <v>0</v>
      </c>
      <c r="P19" s="82">
        <v>1</v>
      </c>
      <c r="Q19" s="83">
        <v>0</v>
      </c>
      <c r="R19" s="85">
        <v>0</v>
      </c>
      <c r="S19" s="111"/>
      <c r="T19" s="111"/>
      <c r="U19" s="111"/>
      <c r="V19" s="111"/>
      <c r="W19" s="111"/>
      <c r="X19" s="111"/>
      <c r="Y19" s="111"/>
      <c r="Z19" s="111"/>
      <c r="AA19" s="111"/>
      <c r="AB19" s="111"/>
    </row>
    <row r="20" spans="1:28" s="109" customFormat="1" ht="12.75" customHeight="1">
      <c r="A20" s="86" t="s">
        <v>122</v>
      </c>
      <c r="B20" s="257"/>
      <c r="C20" s="87">
        <v>93</v>
      </c>
      <c r="D20" s="88">
        <v>50</v>
      </c>
      <c r="E20" s="89">
        <v>75</v>
      </c>
      <c r="F20" s="90">
        <v>36</v>
      </c>
      <c r="G20" s="90">
        <v>0</v>
      </c>
      <c r="H20" s="91">
        <v>-11</v>
      </c>
      <c r="I20" s="92">
        <v>0</v>
      </c>
      <c r="J20" s="90">
        <v>0</v>
      </c>
      <c r="K20" s="92">
        <v>45</v>
      </c>
      <c r="L20" s="88">
        <v>0</v>
      </c>
      <c r="M20" s="89">
        <v>45</v>
      </c>
      <c r="N20" s="90">
        <v>5</v>
      </c>
      <c r="O20" s="90">
        <v>0</v>
      </c>
      <c r="P20" s="91">
        <v>40</v>
      </c>
      <c r="Q20" s="92">
        <v>0</v>
      </c>
      <c r="R20" s="93">
        <v>0</v>
      </c>
      <c r="S20" s="111"/>
      <c r="T20" s="111"/>
      <c r="U20" s="111"/>
      <c r="V20" s="111"/>
      <c r="W20" s="111"/>
      <c r="X20" s="111"/>
      <c r="Y20" s="111"/>
      <c r="Z20" s="111"/>
      <c r="AA20" s="111"/>
      <c r="AB20" s="111"/>
    </row>
    <row r="21" spans="1:28" s="109" customFormat="1" ht="12.75" customHeight="1">
      <c r="A21" s="69" t="s">
        <v>114</v>
      </c>
      <c r="B21" s="255" t="s">
        <v>124</v>
      </c>
      <c r="C21" s="70">
        <v>0</v>
      </c>
      <c r="D21" s="71">
        <v>0</v>
      </c>
      <c r="E21" s="72">
        <v>0</v>
      </c>
      <c r="F21" s="73">
        <v>0</v>
      </c>
      <c r="G21" s="73">
        <v>0</v>
      </c>
      <c r="H21" s="74">
        <v>0</v>
      </c>
      <c r="I21" s="75">
        <v>0</v>
      </c>
      <c r="J21" s="76">
        <v>0</v>
      </c>
      <c r="K21" s="77">
        <v>0</v>
      </c>
      <c r="L21" s="71">
        <v>0</v>
      </c>
      <c r="M21" s="72">
        <v>0</v>
      </c>
      <c r="N21" s="73">
        <v>0</v>
      </c>
      <c r="O21" s="73">
        <v>0</v>
      </c>
      <c r="P21" s="74">
        <v>0</v>
      </c>
      <c r="Q21" s="75">
        <v>0</v>
      </c>
      <c r="R21" s="78">
        <v>0</v>
      </c>
      <c r="S21" s="111"/>
      <c r="T21" s="111"/>
      <c r="U21" s="111"/>
      <c r="V21" s="111"/>
      <c r="W21" s="111"/>
      <c r="X21" s="111"/>
      <c r="Y21" s="111"/>
      <c r="Z21" s="111"/>
      <c r="AA21" s="111"/>
      <c r="AB21" s="111"/>
    </row>
    <row r="22" spans="1:28" s="109" customFormat="1" ht="12.75" customHeight="1">
      <c r="A22" s="69" t="s">
        <v>116</v>
      </c>
      <c r="B22" s="256"/>
      <c r="C22" s="70">
        <v>0</v>
      </c>
      <c r="D22" s="80">
        <v>0</v>
      </c>
      <c r="E22" s="77">
        <v>0</v>
      </c>
      <c r="F22" s="81">
        <v>0</v>
      </c>
      <c r="G22" s="81">
        <v>0</v>
      </c>
      <c r="H22" s="82">
        <v>0</v>
      </c>
      <c r="I22" s="83">
        <v>0</v>
      </c>
      <c r="J22" s="84">
        <v>0</v>
      </c>
      <c r="K22" s="77">
        <v>0</v>
      </c>
      <c r="L22" s="80">
        <v>0</v>
      </c>
      <c r="M22" s="77">
        <v>0</v>
      </c>
      <c r="N22" s="81">
        <v>0</v>
      </c>
      <c r="O22" s="81">
        <v>0</v>
      </c>
      <c r="P22" s="82">
        <v>0</v>
      </c>
      <c r="Q22" s="83">
        <v>0</v>
      </c>
      <c r="R22" s="85">
        <v>0</v>
      </c>
      <c r="S22" s="111"/>
      <c r="T22" s="111"/>
      <c r="U22" s="111"/>
      <c r="V22" s="111"/>
      <c r="W22" s="111"/>
      <c r="X22" s="111"/>
      <c r="Y22" s="111"/>
      <c r="Z22" s="111"/>
      <c r="AA22" s="111"/>
      <c r="AB22" s="111"/>
    </row>
    <row r="23" spans="1:28" s="109" customFormat="1" ht="12.75" customHeight="1">
      <c r="A23" s="69" t="s">
        <v>117</v>
      </c>
      <c r="B23" s="256"/>
      <c r="C23" s="70">
        <v>0</v>
      </c>
      <c r="D23" s="80">
        <v>0</v>
      </c>
      <c r="E23" s="77">
        <v>0</v>
      </c>
      <c r="F23" s="81">
        <v>0</v>
      </c>
      <c r="G23" s="81">
        <v>0</v>
      </c>
      <c r="H23" s="82">
        <v>0</v>
      </c>
      <c r="I23" s="83">
        <v>0</v>
      </c>
      <c r="J23" s="84">
        <v>0</v>
      </c>
      <c r="K23" s="77">
        <v>0</v>
      </c>
      <c r="L23" s="80">
        <v>0</v>
      </c>
      <c r="M23" s="77">
        <v>0</v>
      </c>
      <c r="N23" s="81">
        <v>0</v>
      </c>
      <c r="O23" s="81">
        <v>0</v>
      </c>
      <c r="P23" s="82">
        <v>0</v>
      </c>
      <c r="Q23" s="83">
        <v>0</v>
      </c>
      <c r="R23" s="85">
        <v>0</v>
      </c>
      <c r="S23" s="111"/>
      <c r="T23" s="111"/>
      <c r="U23" s="111"/>
      <c r="V23" s="111"/>
      <c r="W23" s="111"/>
      <c r="X23" s="111"/>
      <c r="Y23" s="111"/>
      <c r="Z23" s="111"/>
      <c r="AA23" s="111"/>
      <c r="AB23" s="111"/>
    </row>
    <row r="24" spans="1:28" s="109" customFormat="1" ht="12.75" customHeight="1">
      <c r="A24" s="69" t="s">
        <v>118</v>
      </c>
      <c r="B24" s="256"/>
      <c r="C24" s="70">
        <v>2</v>
      </c>
      <c r="D24" s="80">
        <v>0</v>
      </c>
      <c r="E24" s="77">
        <v>2</v>
      </c>
      <c r="F24" s="81">
        <v>0</v>
      </c>
      <c r="G24" s="81">
        <v>0</v>
      </c>
      <c r="H24" s="82">
        <v>2</v>
      </c>
      <c r="I24" s="83">
        <v>0</v>
      </c>
      <c r="J24" s="84">
        <v>0</v>
      </c>
      <c r="K24" s="77">
        <v>0</v>
      </c>
      <c r="L24" s="80">
        <v>0</v>
      </c>
      <c r="M24" s="77">
        <v>0</v>
      </c>
      <c r="N24" s="81">
        <v>0</v>
      </c>
      <c r="O24" s="81">
        <v>0</v>
      </c>
      <c r="P24" s="82">
        <v>0</v>
      </c>
      <c r="Q24" s="83">
        <v>0</v>
      </c>
      <c r="R24" s="85">
        <v>0</v>
      </c>
      <c r="S24" s="111"/>
      <c r="T24" s="111"/>
      <c r="U24" s="111"/>
      <c r="V24" s="111"/>
      <c r="W24" s="111"/>
      <c r="X24" s="111"/>
      <c r="Y24" s="111"/>
      <c r="Z24" s="111"/>
      <c r="AA24" s="111"/>
      <c r="AB24" s="111"/>
    </row>
    <row r="25" spans="1:28" s="109" customFormat="1" ht="12.75" customHeight="1">
      <c r="A25" s="69" t="s">
        <v>119</v>
      </c>
      <c r="B25" s="256"/>
      <c r="C25" s="70">
        <v>0</v>
      </c>
      <c r="D25" s="80">
        <v>0</v>
      </c>
      <c r="E25" s="77">
        <v>0</v>
      </c>
      <c r="F25" s="81">
        <v>0</v>
      </c>
      <c r="G25" s="81">
        <v>0</v>
      </c>
      <c r="H25" s="82">
        <v>0</v>
      </c>
      <c r="I25" s="83">
        <v>0</v>
      </c>
      <c r="J25" s="84">
        <v>0</v>
      </c>
      <c r="K25" s="77">
        <v>0</v>
      </c>
      <c r="L25" s="80">
        <v>0</v>
      </c>
      <c r="M25" s="77">
        <v>0</v>
      </c>
      <c r="N25" s="81">
        <v>0</v>
      </c>
      <c r="O25" s="81">
        <v>0</v>
      </c>
      <c r="P25" s="82">
        <v>0</v>
      </c>
      <c r="Q25" s="83">
        <v>0</v>
      </c>
      <c r="R25" s="85">
        <v>0</v>
      </c>
      <c r="S25" s="111"/>
      <c r="T25" s="111"/>
      <c r="U25" s="111"/>
      <c r="V25" s="111"/>
      <c r="W25" s="111"/>
      <c r="X25" s="111"/>
      <c r="Y25" s="111"/>
      <c r="Z25" s="111"/>
      <c r="AA25" s="111"/>
      <c r="AB25" s="111"/>
    </row>
    <row r="26" spans="1:28" s="109" customFormat="1" ht="12.75" customHeight="1">
      <c r="A26" s="69" t="s">
        <v>120</v>
      </c>
      <c r="B26" s="256"/>
      <c r="C26" s="70">
        <v>0</v>
      </c>
      <c r="D26" s="80">
        <v>0</v>
      </c>
      <c r="E26" s="77">
        <v>0</v>
      </c>
      <c r="F26" s="81">
        <v>0</v>
      </c>
      <c r="G26" s="81">
        <v>0</v>
      </c>
      <c r="H26" s="82">
        <v>0</v>
      </c>
      <c r="I26" s="83">
        <v>0</v>
      </c>
      <c r="J26" s="84">
        <v>0</v>
      </c>
      <c r="K26" s="77">
        <v>0</v>
      </c>
      <c r="L26" s="80">
        <v>0</v>
      </c>
      <c r="M26" s="77">
        <v>0</v>
      </c>
      <c r="N26" s="81">
        <v>0</v>
      </c>
      <c r="O26" s="81">
        <v>0</v>
      </c>
      <c r="P26" s="82">
        <v>0</v>
      </c>
      <c r="Q26" s="83">
        <v>0</v>
      </c>
      <c r="R26" s="85">
        <v>0</v>
      </c>
      <c r="S26" s="111"/>
      <c r="T26" s="111"/>
      <c r="U26" s="111"/>
      <c r="V26" s="111"/>
      <c r="W26" s="111"/>
      <c r="X26" s="111"/>
      <c r="Y26" s="111"/>
      <c r="Z26" s="111"/>
      <c r="AA26" s="111"/>
      <c r="AB26" s="111"/>
    </row>
    <row r="27" spans="1:28" s="109" customFormat="1" ht="12.75" customHeight="1">
      <c r="A27" s="69" t="s">
        <v>121</v>
      </c>
      <c r="B27" s="256"/>
      <c r="C27" s="70">
        <v>0</v>
      </c>
      <c r="D27" s="80">
        <v>0</v>
      </c>
      <c r="E27" s="77">
        <v>0</v>
      </c>
      <c r="F27" s="81">
        <v>0</v>
      </c>
      <c r="G27" s="81">
        <v>0</v>
      </c>
      <c r="H27" s="82">
        <v>0</v>
      </c>
      <c r="I27" s="83">
        <v>0</v>
      </c>
      <c r="J27" s="84">
        <v>0</v>
      </c>
      <c r="K27" s="77">
        <v>0</v>
      </c>
      <c r="L27" s="80">
        <v>0</v>
      </c>
      <c r="M27" s="77">
        <v>0</v>
      </c>
      <c r="N27" s="81">
        <v>0</v>
      </c>
      <c r="O27" s="81">
        <v>0</v>
      </c>
      <c r="P27" s="82">
        <v>0</v>
      </c>
      <c r="Q27" s="83">
        <v>0</v>
      </c>
      <c r="R27" s="85">
        <v>0</v>
      </c>
      <c r="S27" s="111"/>
      <c r="T27" s="111"/>
      <c r="U27" s="111"/>
      <c r="V27" s="111"/>
      <c r="W27" s="111"/>
      <c r="X27" s="111"/>
      <c r="Y27" s="111"/>
      <c r="Z27" s="111"/>
      <c r="AA27" s="111"/>
      <c r="AB27" s="111"/>
    </row>
    <row r="28" spans="1:28" s="109" customFormat="1" ht="12.75" customHeight="1">
      <c r="A28" s="86" t="s">
        <v>122</v>
      </c>
      <c r="B28" s="257"/>
      <c r="C28" s="87">
        <v>2</v>
      </c>
      <c r="D28" s="88">
        <v>0</v>
      </c>
      <c r="E28" s="89">
        <v>2</v>
      </c>
      <c r="F28" s="90">
        <v>0</v>
      </c>
      <c r="G28" s="90">
        <v>0</v>
      </c>
      <c r="H28" s="91">
        <v>2</v>
      </c>
      <c r="I28" s="92">
        <v>0</v>
      </c>
      <c r="J28" s="90">
        <v>0</v>
      </c>
      <c r="K28" s="92">
        <v>0</v>
      </c>
      <c r="L28" s="88">
        <v>0</v>
      </c>
      <c r="M28" s="89">
        <v>0</v>
      </c>
      <c r="N28" s="90">
        <v>0</v>
      </c>
      <c r="O28" s="90">
        <v>0</v>
      </c>
      <c r="P28" s="91">
        <v>0</v>
      </c>
      <c r="Q28" s="92">
        <v>0</v>
      </c>
      <c r="R28" s="93">
        <v>0</v>
      </c>
      <c r="S28" s="111"/>
      <c r="T28" s="111"/>
      <c r="U28" s="111"/>
      <c r="V28" s="111"/>
      <c r="W28" s="111"/>
      <c r="X28" s="111"/>
      <c r="Y28" s="111"/>
      <c r="Z28" s="111"/>
      <c r="AA28" s="111"/>
      <c r="AB28" s="111"/>
    </row>
    <row r="29" spans="1:28" s="109" customFormat="1" ht="12.75" customHeight="1">
      <c r="A29" s="69" t="s">
        <v>114</v>
      </c>
      <c r="B29" s="255" t="s">
        <v>125</v>
      </c>
      <c r="C29" s="70">
        <v>0</v>
      </c>
      <c r="D29" s="71">
        <v>0</v>
      </c>
      <c r="E29" s="72">
        <v>0</v>
      </c>
      <c r="F29" s="73">
        <v>0</v>
      </c>
      <c r="G29" s="73">
        <v>0</v>
      </c>
      <c r="H29" s="74">
        <v>0</v>
      </c>
      <c r="I29" s="75">
        <v>0</v>
      </c>
      <c r="J29" s="76">
        <v>0</v>
      </c>
      <c r="K29" s="77">
        <v>0</v>
      </c>
      <c r="L29" s="71">
        <v>0</v>
      </c>
      <c r="M29" s="72">
        <v>0</v>
      </c>
      <c r="N29" s="73">
        <v>0</v>
      </c>
      <c r="O29" s="73">
        <v>0</v>
      </c>
      <c r="P29" s="74">
        <v>0</v>
      </c>
      <c r="Q29" s="75">
        <v>0</v>
      </c>
      <c r="R29" s="78">
        <v>0</v>
      </c>
      <c r="S29" s="111"/>
      <c r="T29" s="111"/>
      <c r="U29" s="111"/>
      <c r="V29" s="111"/>
      <c r="W29" s="111"/>
      <c r="X29" s="111"/>
      <c r="Y29" s="111"/>
      <c r="Z29" s="111"/>
      <c r="AA29" s="111"/>
      <c r="AB29" s="111"/>
    </row>
    <row r="30" spans="1:28" s="109" customFormat="1" ht="12.75" customHeight="1">
      <c r="A30" s="69" t="s">
        <v>116</v>
      </c>
      <c r="B30" s="256"/>
      <c r="C30" s="70">
        <v>0</v>
      </c>
      <c r="D30" s="80">
        <v>0</v>
      </c>
      <c r="E30" s="77">
        <v>0</v>
      </c>
      <c r="F30" s="81">
        <v>0</v>
      </c>
      <c r="G30" s="81">
        <v>0</v>
      </c>
      <c r="H30" s="82">
        <v>0</v>
      </c>
      <c r="I30" s="83">
        <v>0</v>
      </c>
      <c r="J30" s="84">
        <v>0</v>
      </c>
      <c r="K30" s="77">
        <v>6</v>
      </c>
      <c r="L30" s="80">
        <v>0</v>
      </c>
      <c r="M30" s="77">
        <v>6</v>
      </c>
      <c r="N30" s="81">
        <v>0</v>
      </c>
      <c r="O30" s="81">
        <v>0</v>
      </c>
      <c r="P30" s="82">
        <v>0</v>
      </c>
      <c r="Q30" s="83">
        <v>0</v>
      </c>
      <c r="R30" s="85">
        <v>0</v>
      </c>
      <c r="S30" s="111"/>
      <c r="T30" s="111"/>
      <c r="U30" s="111"/>
      <c r="V30" s="111"/>
      <c r="W30" s="111"/>
      <c r="X30" s="111"/>
      <c r="Y30" s="111"/>
      <c r="Z30" s="111"/>
      <c r="AA30" s="111"/>
      <c r="AB30" s="111"/>
    </row>
    <row r="31" spans="1:28" s="109" customFormat="1" ht="12.75" customHeight="1">
      <c r="A31" s="69" t="s">
        <v>117</v>
      </c>
      <c r="B31" s="256"/>
      <c r="C31" s="70">
        <v>0</v>
      </c>
      <c r="D31" s="80">
        <v>0</v>
      </c>
      <c r="E31" s="77">
        <v>0</v>
      </c>
      <c r="F31" s="81">
        <v>0</v>
      </c>
      <c r="G31" s="81">
        <v>0</v>
      </c>
      <c r="H31" s="82">
        <v>0</v>
      </c>
      <c r="I31" s="83">
        <v>0</v>
      </c>
      <c r="J31" s="84">
        <v>0</v>
      </c>
      <c r="K31" s="77">
        <v>4</v>
      </c>
      <c r="L31" s="80">
        <v>0</v>
      </c>
      <c r="M31" s="77">
        <v>4</v>
      </c>
      <c r="N31" s="81">
        <v>0</v>
      </c>
      <c r="O31" s="81">
        <v>0</v>
      </c>
      <c r="P31" s="82">
        <v>0</v>
      </c>
      <c r="Q31" s="83">
        <v>0</v>
      </c>
      <c r="R31" s="85">
        <v>0</v>
      </c>
      <c r="S31" s="111"/>
      <c r="T31" s="111"/>
      <c r="U31" s="111"/>
      <c r="V31" s="111"/>
      <c r="W31" s="111"/>
      <c r="X31" s="111"/>
      <c r="Y31" s="111"/>
      <c r="Z31" s="111"/>
      <c r="AA31" s="111"/>
      <c r="AB31" s="111"/>
    </row>
    <row r="32" spans="1:28" s="109" customFormat="1" ht="12.75" customHeight="1">
      <c r="A32" s="69" t="s">
        <v>118</v>
      </c>
      <c r="B32" s="256"/>
      <c r="C32" s="70">
        <v>0</v>
      </c>
      <c r="D32" s="80">
        <v>0</v>
      </c>
      <c r="E32" s="77">
        <v>0</v>
      </c>
      <c r="F32" s="81">
        <v>0</v>
      </c>
      <c r="G32" s="81">
        <v>0</v>
      </c>
      <c r="H32" s="82">
        <v>0</v>
      </c>
      <c r="I32" s="83">
        <v>0</v>
      </c>
      <c r="J32" s="84">
        <v>0</v>
      </c>
      <c r="K32" s="77">
        <v>0</v>
      </c>
      <c r="L32" s="80">
        <v>0</v>
      </c>
      <c r="M32" s="77">
        <v>0</v>
      </c>
      <c r="N32" s="81">
        <v>0</v>
      </c>
      <c r="O32" s="81">
        <v>0</v>
      </c>
      <c r="P32" s="82">
        <v>0</v>
      </c>
      <c r="Q32" s="83">
        <v>0</v>
      </c>
      <c r="R32" s="85">
        <v>0</v>
      </c>
      <c r="S32" s="111"/>
      <c r="T32" s="111"/>
      <c r="U32" s="111"/>
      <c r="V32" s="111"/>
      <c r="W32" s="111"/>
      <c r="X32" s="111"/>
      <c r="Y32" s="111"/>
      <c r="Z32" s="111"/>
      <c r="AA32" s="111"/>
      <c r="AB32" s="111"/>
    </row>
    <row r="33" spans="1:25" s="109" customFormat="1" ht="12.75" customHeight="1">
      <c r="A33" s="69" t="s">
        <v>119</v>
      </c>
      <c r="B33" s="256"/>
      <c r="C33" s="70">
        <v>0</v>
      </c>
      <c r="D33" s="80">
        <v>0</v>
      </c>
      <c r="E33" s="77">
        <v>0</v>
      </c>
      <c r="F33" s="81">
        <v>0</v>
      </c>
      <c r="G33" s="81">
        <v>0</v>
      </c>
      <c r="H33" s="82">
        <v>0</v>
      </c>
      <c r="I33" s="83">
        <v>0</v>
      </c>
      <c r="J33" s="84">
        <v>0</v>
      </c>
      <c r="K33" s="77">
        <v>0</v>
      </c>
      <c r="L33" s="80">
        <v>0</v>
      </c>
      <c r="M33" s="77">
        <v>0</v>
      </c>
      <c r="N33" s="81">
        <v>0</v>
      </c>
      <c r="O33" s="81">
        <v>0</v>
      </c>
      <c r="P33" s="82">
        <v>0</v>
      </c>
      <c r="Q33" s="83">
        <v>0</v>
      </c>
      <c r="R33" s="85">
        <v>0</v>
      </c>
      <c r="S33" s="58"/>
      <c r="T33" s="58"/>
      <c r="U33" s="58"/>
      <c r="V33" s="58"/>
      <c r="W33" s="58"/>
      <c r="X33" s="58"/>
      <c r="Y33" s="58"/>
    </row>
    <row r="34" spans="1:25" s="109" customFormat="1" ht="12.75" customHeight="1">
      <c r="A34" s="69" t="s">
        <v>120</v>
      </c>
      <c r="B34" s="256"/>
      <c r="C34" s="70">
        <v>0</v>
      </c>
      <c r="D34" s="80">
        <v>0</v>
      </c>
      <c r="E34" s="77">
        <v>0</v>
      </c>
      <c r="F34" s="81">
        <v>0</v>
      </c>
      <c r="G34" s="81">
        <v>0</v>
      </c>
      <c r="H34" s="82">
        <v>0</v>
      </c>
      <c r="I34" s="83">
        <v>0</v>
      </c>
      <c r="J34" s="84">
        <v>0</v>
      </c>
      <c r="K34" s="77">
        <v>0</v>
      </c>
      <c r="L34" s="80">
        <v>0</v>
      </c>
      <c r="M34" s="77">
        <v>0</v>
      </c>
      <c r="N34" s="81">
        <v>0</v>
      </c>
      <c r="O34" s="81">
        <v>0</v>
      </c>
      <c r="P34" s="82">
        <v>0</v>
      </c>
      <c r="Q34" s="83">
        <v>0</v>
      </c>
      <c r="R34" s="85">
        <v>0</v>
      </c>
      <c r="S34" s="58"/>
      <c r="T34" s="58"/>
      <c r="U34" s="58"/>
      <c r="V34" s="58"/>
      <c r="W34" s="58"/>
      <c r="X34" s="58"/>
      <c r="Y34" s="58"/>
    </row>
    <row r="35" spans="1:25" s="109" customFormat="1" ht="12.75" customHeight="1">
      <c r="A35" s="69" t="s">
        <v>121</v>
      </c>
      <c r="B35" s="256"/>
      <c r="C35" s="70">
        <v>0</v>
      </c>
      <c r="D35" s="80">
        <v>0</v>
      </c>
      <c r="E35" s="77">
        <v>0</v>
      </c>
      <c r="F35" s="81">
        <v>0</v>
      </c>
      <c r="G35" s="81">
        <v>0</v>
      </c>
      <c r="H35" s="82">
        <v>0</v>
      </c>
      <c r="I35" s="83">
        <v>0</v>
      </c>
      <c r="J35" s="84">
        <v>0</v>
      </c>
      <c r="K35" s="77">
        <v>0</v>
      </c>
      <c r="L35" s="80">
        <v>0</v>
      </c>
      <c r="M35" s="77">
        <v>0</v>
      </c>
      <c r="N35" s="81">
        <v>0</v>
      </c>
      <c r="O35" s="81">
        <v>0</v>
      </c>
      <c r="P35" s="82">
        <v>0</v>
      </c>
      <c r="Q35" s="83">
        <v>0</v>
      </c>
      <c r="R35" s="85">
        <v>0</v>
      </c>
      <c r="S35" s="58"/>
      <c r="T35" s="58"/>
      <c r="U35" s="58"/>
      <c r="V35" s="58"/>
      <c r="W35" s="58"/>
      <c r="X35" s="58"/>
      <c r="Y35" s="58"/>
    </row>
    <row r="36" spans="1:25" s="109" customFormat="1" ht="12.75" customHeight="1">
      <c r="A36" s="86" t="s">
        <v>122</v>
      </c>
      <c r="B36" s="257"/>
      <c r="C36" s="87">
        <v>0</v>
      </c>
      <c r="D36" s="88">
        <v>0</v>
      </c>
      <c r="E36" s="89">
        <v>0</v>
      </c>
      <c r="F36" s="90">
        <v>0</v>
      </c>
      <c r="G36" s="90">
        <v>0</v>
      </c>
      <c r="H36" s="91">
        <v>0</v>
      </c>
      <c r="I36" s="92">
        <v>0</v>
      </c>
      <c r="J36" s="90">
        <v>0</v>
      </c>
      <c r="K36" s="92">
        <v>9</v>
      </c>
      <c r="L36" s="88">
        <v>0</v>
      </c>
      <c r="M36" s="89">
        <v>9</v>
      </c>
      <c r="N36" s="90">
        <v>0</v>
      </c>
      <c r="O36" s="90">
        <v>0</v>
      </c>
      <c r="P36" s="91">
        <v>0</v>
      </c>
      <c r="Q36" s="92">
        <v>0</v>
      </c>
      <c r="R36" s="93">
        <v>0</v>
      </c>
      <c r="S36" s="58"/>
      <c r="T36" s="58"/>
      <c r="U36" s="58"/>
      <c r="V36" s="58"/>
      <c r="W36" s="58"/>
      <c r="X36" s="58"/>
      <c r="Y36" s="58"/>
    </row>
    <row r="37" spans="1:25" s="109" customFormat="1" ht="12.75" customHeight="1">
      <c r="A37" s="69" t="s">
        <v>114</v>
      </c>
      <c r="B37" s="255" t="s">
        <v>126</v>
      </c>
      <c r="C37" s="70">
        <v>5</v>
      </c>
      <c r="D37" s="71">
        <v>5</v>
      </c>
      <c r="E37" s="72">
        <v>5</v>
      </c>
      <c r="F37" s="73">
        <v>0</v>
      </c>
      <c r="G37" s="73">
        <v>0</v>
      </c>
      <c r="H37" s="74">
        <v>0</v>
      </c>
      <c r="I37" s="75">
        <v>0</v>
      </c>
      <c r="J37" s="76">
        <v>0</v>
      </c>
      <c r="K37" s="77">
        <v>3</v>
      </c>
      <c r="L37" s="71">
        <v>3</v>
      </c>
      <c r="M37" s="72">
        <v>3</v>
      </c>
      <c r="N37" s="73">
        <v>0</v>
      </c>
      <c r="O37" s="73">
        <v>0</v>
      </c>
      <c r="P37" s="74">
        <v>0</v>
      </c>
      <c r="Q37" s="75">
        <v>0</v>
      </c>
      <c r="R37" s="78">
        <v>0</v>
      </c>
      <c r="S37" s="58"/>
      <c r="T37" s="58"/>
      <c r="U37" s="58"/>
      <c r="V37" s="58"/>
      <c r="W37" s="58"/>
      <c r="X37" s="58"/>
      <c r="Y37" s="58"/>
    </row>
    <row r="38" spans="1:25" s="109" customFormat="1" ht="12.75" customHeight="1">
      <c r="A38" s="69" t="s">
        <v>116</v>
      </c>
      <c r="B38" s="256"/>
      <c r="C38" s="70">
        <v>4</v>
      </c>
      <c r="D38" s="80">
        <v>4</v>
      </c>
      <c r="E38" s="77">
        <v>4</v>
      </c>
      <c r="F38" s="81">
        <v>0</v>
      </c>
      <c r="G38" s="81">
        <v>0</v>
      </c>
      <c r="H38" s="82">
        <v>0</v>
      </c>
      <c r="I38" s="83">
        <v>0</v>
      </c>
      <c r="J38" s="84">
        <v>0</v>
      </c>
      <c r="K38" s="77">
        <v>4</v>
      </c>
      <c r="L38" s="80">
        <v>4</v>
      </c>
      <c r="M38" s="77">
        <v>4</v>
      </c>
      <c r="N38" s="81">
        <v>0</v>
      </c>
      <c r="O38" s="81">
        <v>0</v>
      </c>
      <c r="P38" s="82">
        <v>0</v>
      </c>
      <c r="Q38" s="83">
        <v>0</v>
      </c>
      <c r="R38" s="85">
        <v>0</v>
      </c>
      <c r="S38" s="58"/>
      <c r="T38" s="58"/>
      <c r="U38" s="58"/>
      <c r="V38" s="58"/>
      <c r="W38" s="58"/>
      <c r="X38" s="58"/>
      <c r="Y38" s="58"/>
    </row>
    <row r="39" spans="1:25" s="109" customFormat="1" ht="12.75" customHeight="1">
      <c r="A39" s="69" t="s">
        <v>117</v>
      </c>
      <c r="B39" s="256"/>
      <c r="C39" s="70">
        <v>3</v>
      </c>
      <c r="D39" s="80">
        <v>3</v>
      </c>
      <c r="E39" s="77">
        <v>3</v>
      </c>
      <c r="F39" s="81">
        <v>0</v>
      </c>
      <c r="G39" s="81">
        <v>0</v>
      </c>
      <c r="H39" s="82">
        <v>0</v>
      </c>
      <c r="I39" s="83">
        <v>0</v>
      </c>
      <c r="J39" s="84">
        <v>0</v>
      </c>
      <c r="K39" s="77">
        <v>3</v>
      </c>
      <c r="L39" s="80">
        <v>3</v>
      </c>
      <c r="M39" s="77">
        <v>3</v>
      </c>
      <c r="N39" s="81">
        <v>0</v>
      </c>
      <c r="O39" s="81">
        <v>0</v>
      </c>
      <c r="P39" s="82">
        <v>0</v>
      </c>
      <c r="Q39" s="83">
        <v>0</v>
      </c>
      <c r="R39" s="85">
        <v>0</v>
      </c>
      <c r="S39" s="58"/>
      <c r="T39" s="58"/>
      <c r="U39" s="58"/>
      <c r="V39" s="58"/>
      <c r="W39" s="58"/>
      <c r="X39" s="58"/>
      <c r="Y39" s="58"/>
    </row>
    <row r="40" spans="1:25" s="109" customFormat="1" ht="12.75" customHeight="1">
      <c r="A40" s="69" t="s">
        <v>118</v>
      </c>
      <c r="B40" s="256"/>
      <c r="C40" s="70">
        <v>3</v>
      </c>
      <c r="D40" s="80">
        <v>2</v>
      </c>
      <c r="E40" s="77">
        <v>3</v>
      </c>
      <c r="F40" s="81">
        <v>0</v>
      </c>
      <c r="G40" s="81">
        <v>0</v>
      </c>
      <c r="H40" s="82">
        <v>0</v>
      </c>
      <c r="I40" s="83">
        <v>0</v>
      </c>
      <c r="J40" s="84">
        <v>0</v>
      </c>
      <c r="K40" s="77">
        <v>2</v>
      </c>
      <c r="L40" s="80">
        <v>2</v>
      </c>
      <c r="M40" s="77">
        <v>2</v>
      </c>
      <c r="N40" s="81">
        <v>0</v>
      </c>
      <c r="O40" s="81">
        <v>0</v>
      </c>
      <c r="P40" s="82">
        <v>0</v>
      </c>
      <c r="Q40" s="83">
        <v>0</v>
      </c>
      <c r="R40" s="85">
        <v>0</v>
      </c>
      <c r="S40" s="58"/>
      <c r="T40" s="58"/>
      <c r="U40" s="58"/>
      <c r="V40" s="58"/>
      <c r="W40" s="58"/>
      <c r="X40" s="58"/>
      <c r="Y40" s="58"/>
    </row>
    <row r="41" spans="1:25" s="109" customFormat="1" ht="12.75" customHeight="1">
      <c r="A41" s="69" t="s">
        <v>119</v>
      </c>
      <c r="B41" s="256"/>
      <c r="C41" s="70">
        <v>5</v>
      </c>
      <c r="D41" s="80">
        <v>5</v>
      </c>
      <c r="E41" s="77">
        <v>5</v>
      </c>
      <c r="F41" s="81">
        <v>0</v>
      </c>
      <c r="G41" s="81">
        <v>0</v>
      </c>
      <c r="H41" s="82">
        <v>0</v>
      </c>
      <c r="I41" s="83">
        <v>0</v>
      </c>
      <c r="J41" s="84">
        <v>0</v>
      </c>
      <c r="K41" s="77">
        <v>34</v>
      </c>
      <c r="L41" s="80">
        <v>5</v>
      </c>
      <c r="M41" s="77">
        <v>34</v>
      </c>
      <c r="N41" s="81">
        <v>29</v>
      </c>
      <c r="O41" s="81">
        <v>0</v>
      </c>
      <c r="P41" s="82">
        <v>0</v>
      </c>
      <c r="Q41" s="83">
        <v>0</v>
      </c>
      <c r="R41" s="85">
        <v>0</v>
      </c>
      <c r="S41" s="58"/>
      <c r="T41" s="58"/>
      <c r="U41" s="58"/>
      <c r="V41" s="58"/>
      <c r="W41" s="58"/>
      <c r="X41" s="58"/>
      <c r="Y41" s="58"/>
    </row>
    <row r="42" spans="1:25" s="109" customFormat="1" ht="12.75" customHeight="1">
      <c r="A42" s="69" t="s">
        <v>120</v>
      </c>
      <c r="B42" s="256"/>
      <c r="C42" s="70">
        <v>37</v>
      </c>
      <c r="D42" s="80">
        <v>6</v>
      </c>
      <c r="E42" s="77">
        <v>37</v>
      </c>
      <c r="F42" s="81">
        <v>31</v>
      </c>
      <c r="G42" s="81">
        <v>0</v>
      </c>
      <c r="H42" s="82">
        <v>0</v>
      </c>
      <c r="I42" s="83">
        <v>0</v>
      </c>
      <c r="J42" s="84">
        <v>0</v>
      </c>
      <c r="K42" s="77">
        <v>5</v>
      </c>
      <c r="L42" s="80">
        <v>5</v>
      </c>
      <c r="M42" s="77">
        <v>5</v>
      </c>
      <c r="N42" s="81">
        <v>0</v>
      </c>
      <c r="O42" s="81">
        <v>0</v>
      </c>
      <c r="P42" s="82">
        <v>0</v>
      </c>
      <c r="Q42" s="83">
        <v>0</v>
      </c>
      <c r="R42" s="85">
        <v>0</v>
      </c>
      <c r="S42" s="58"/>
      <c r="T42" s="58"/>
      <c r="U42" s="58"/>
      <c r="V42" s="58"/>
      <c r="W42" s="58"/>
      <c r="X42" s="58"/>
      <c r="Y42" s="58"/>
    </row>
    <row r="43" spans="1:25" s="109" customFormat="1" ht="12.75" customHeight="1">
      <c r="A43" s="69" t="s">
        <v>121</v>
      </c>
      <c r="B43" s="256"/>
      <c r="C43" s="70">
        <v>7</v>
      </c>
      <c r="D43" s="80">
        <v>7</v>
      </c>
      <c r="E43" s="77">
        <v>7</v>
      </c>
      <c r="F43" s="81">
        <v>0</v>
      </c>
      <c r="G43" s="81">
        <v>0</v>
      </c>
      <c r="H43" s="82">
        <v>0</v>
      </c>
      <c r="I43" s="83">
        <v>0</v>
      </c>
      <c r="J43" s="84">
        <v>0</v>
      </c>
      <c r="K43" s="77">
        <v>7</v>
      </c>
      <c r="L43" s="80">
        <v>6</v>
      </c>
      <c r="M43" s="77">
        <v>7</v>
      </c>
      <c r="N43" s="81">
        <v>0</v>
      </c>
      <c r="O43" s="81">
        <v>0</v>
      </c>
      <c r="P43" s="82">
        <v>1</v>
      </c>
      <c r="Q43" s="83">
        <v>0</v>
      </c>
      <c r="R43" s="85">
        <v>0</v>
      </c>
      <c r="S43" s="58"/>
      <c r="T43" s="58"/>
      <c r="U43" s="58"/>
      <c r="V43" s="58"/>
      <c r="W43" s="58"/>
      <c r="X43" s="58"/>
      <c r="Y43" s="58"/>
    </row>
    <row r="44" spans="1:25" s="109" customFormat="1" ht="12.75" customHeight="1">
      <c r="A44" s="86" t="s">
        <v>122</v>
      </c>
      <c r="B44" s="257"/>
      <c r="C44" s="87">
        <v>64</v>
      </c>
      <c r="D44" s="88">
        <v>32</v>
      </c>
      <c r="E44" s="89">
        <v>63</v>
      </c>
      <c r="F44" s="90">
        <v>31</v>
      </c>
      <c r="G44" s="90">
        <v>0</v>
      </c>
      <c r="H44" s="91">
        <v>0</v>
      </c>
      <c r="I44" s="92">
        <v>0</v>
      </c>
      <c r="J44" s="90">
        <v>0</v>
      </c>
      <c r="K44" s="92">
        <v>58</v>
      </c>
      <c r="L44" s="88">
        <v>28</v>
      </c>
      <c r="M44" s="89">
        <v>58</v>
      </c>
      <c r="N44" s="90">
        <v>29</v>
      </c>
      <c r="O44" s="90">
        <v>0</v>
      </c>
      <c r="P44" s="91">
        <v>1</v>
      </c>
      <c r="Q44" s="92">
        <v>0</v>
      </c>
      <c r="R44" s="93">
        <v>0</v>
      </c>
      <c r="S44" s="58"/>
      <c r="T44" s="58"/>
      <c r="U44" s="58"/>
      <c r="V44" s="58"/>
      <c r="W44" s="58"/>
      <c r="X44" s="58"/>
      <c r="Y44" s="58"/>
    </row>
    <row r="45" spans="1:25" s="109" customFormat="1" ht="12.75" customHeight="1">
      <c r="A45" s="69" t="s">
        <v>114</v>
      </c>
      <c r="B45" s="255" t="s">
        <v>127</v>
      </c>
      <c r="C45" s="70">
        <v>0</v>
      </c>
      <c r="D45" s="71">
        <v>0</v>
      </c>
      <c r="E45" s="72">
        <v>0</v>
      </c>
      <c r="F45" s="73">
        <v>0</v>
      </c>
      <c r="G45" s="73">
        <v>0</v>
      </c>
      <c r="H45" s="74">
        <v>0</v>
      </c>
      <c r="I45" s="75">
        <v>0</v>
      </c>
      <c r="J45" s="76">
        <v>0</v>
      </c>
      <c r="K45" s="77">
        <v>0</v>
      </c>
      <c r="L45" s="71">
        <v>0</v>
      </c>
      <c r="M45" s="72">
        <v>0</v>
      </c>
      <c r="N45" s="73">
        <v>0</v>
      </c>
      <c r="O45" s="73">
        <v>0</v>
      </c>
      <c r="P45" s="74">
        <v>0</v>
      </c>
      <c r="Q45" s="75">
        <v>0</v>
      </c>
      <c r="R45" s="78">
        <v>0</v>
      </c>
      <c r="S45" s="58"/>
      <c r="T45" s="58"/>
      <c r="U45" s="58"/>
      <c r="V45" s="58"/>
      <c r="W45" s="58"/>
      <c r="X45" s="58"/>
      <c r="Y45" s="58"/>
    </row>
    <row r="46" spans="1:25" s="109" customFormat="1" ht="12.75" customHeight="1">
      <c r="A46" s="69" t="s">
        <v>116</v>
      </c>
      <c r="B46" s="256"/>
      <c r="C46" s="70">
        <v>0</v>
      </c>
      <c r="D46" s="80">
        <v>0</v>
      </c>
      <c r="E46" s="77">
        <v>0</v>
      </c>
      <c r="F46" s="81">
        <v>0</v>
      </c>
      <c r="G46" s="81">
        <v>0</v>
      </c>
      <c r="H46" s="82">
        <v>0</v>
      </c>
      <c r="I46" s="83">
        <v>0</v>
      </c>
      <c r="J46" s="84">
        <v>0</v>
      </c>
      <c r="K46" s="77">
        <v>0</v>
      </c>
      <c r="L46" s="80">
        <v>0</v>
      </c>
      <c r="M46" s="77">
        <v>0</v>
      </c>
      <c r="N46" s="81">
        <v>0</v>
      </c>
      <c r="O46" s="81">
        <v>0</v>
      </c>
      <c r="P46" s="82">
        <v>0</v>
      </c>
      <c r="Q46" s="83">
        <v>0</v>
      </c>
      <c r="R46" s="85">
        <v>0</v>
      </c>
      <c r="S46" s="58"/>
      <c r="T46" s="58"/>
      <c r="U46" s="58"/>
      <c r="V46" s="58"/>
      <c r="W46" s="58"/>
      <c r="X46" s="58"/>
      <c r="Y46" s="58"/>
    </row>
    <row r="47" spans="1:25" s="109" customFormat="1" ht="12.75" customHeight="1">
      <c r="A47" s="69" t="s">
        <v>117</v>
      </c>
      <c r="B47" s="256"/>
      <c r="C47" s="70">
        <v>0</v>
      </c>
      <c r="D47" s="80">
        <v>0</v>
      </c>
      <c r="E47" s="77">
        <v>0</v>
      </c>
      <c r="F47" s="81">
        <v>0</v>
      </c>
      <c r="G47" s="81">
        <v>0</v>
      </c>
      <c r="H47" s="82">
        <v>0</v>
      </c>
      <c r="I47" s="83">
        <v>0</v>
      </c>
      <c r="J47" s="84">
        <v>0</v>
      </c>
      <c r="K47" s="77">
        <v>0</v>
      </c>
      <c r="L47" s="80">
        <v>0</v>
      </c>
      <c r="M47" s="77">
        <v>0</v>
      </c>
      <c r="N47" s="81">
        <v>0</v>
      </c>
      <c r="O47" s="81">
        <v>0</v>
      </c>
      <c r="P47" s="82">
        <v>0</v>
      </c>
      <c r="Q47" s="83">
        <v>0</v>
      </c>
      <c r="R47" s="85">
        <v>0</v>
      </c>
      <c r="S47" s="58"/>
      <c r="T47" s="58"/>
      <c r="U47" s="58"/>
      <c r="V47" s="58"/>
      <c r="W47" s="58"/>
      <c r="X47" s="58"/>
      <c r="Y47" s="58"/>
    </row>
    <row r="48" spans="1:25" s="109" customFormat="1" ht="12.75" customHeight="1">
      <c r="A48" s="69" t="s">
        <v>118</v>
      </c>
      <c r="B48" s="256"/>
      <c r="C48" s="70">
        <v>0</v>
      </c>
      <c r="D48" s="80">
        <v>0</v>
      </c>
      <c r="E48" s="77">
        <v>0</v>
      </c>
      <c r="F48" s="81">
        <v>0</v>
      </c>
      <c r="G48" s="81">
        <v>0</v>
      </c>
      <c r="H48" s="82">
        <v>0</v>
      </c>
      <c r="I48" s="83">
        <v>0</v>
      </c>
      <c r="J48" s="84">
        <v>0</v>
      </c>
      <c r="K48" s="77">
        <v>0</v>
      </c>
      <c r="L48" s="80">
        <v>0</v>
      </c>
      <c r="M48" s="77">
        <v>0</v>
      </c>
      <c r="N48" s="81">
        <v>0</v>
      </c>
      <c r="O48" s="81">
        <v>0</v>
      </c>
      <c r="P48" s="82">
        <v>0</v>
      </c>
      <c r="Q48" s="83">
        <v>0</v>
      </c>
      <c r="R48" s="85">
        <v>0</v>
      </c>
      <c r="S48" s="58"/>
      <c r="T48" s="58"/>
      <c r="U48" s="58"/>
      <c r="V48" s="58"/>
      <c r="W48" s="58"/>
      <c r="X48" s="58"/>
      <c r="Y48" s="58"/>
    </row>
    <row r="49" spans="1:25" s="109" customFormat="1" ht="12.75" customHeight="1">
      <c r="A49" s="69" t="s">
        <v>119</v>
      </c>
      <c r="B49" s="256"/>
      <c r="C49" s="70">
        <v>0</v>
      </c>
      <c r="D49" s="80">
        <v>0</v>
      </c>
      <c r="E49" s="77">
        <v>0</v>
      </c>
      <c r="F49" s="81">
        <v>0</v>
      </c>
      <c r="G49" s="81">
        <v>0</v>
      </c>
      <c r="H49" s="82">
        <v>0</v>
      </c>
      <c r="I49" s="83">
        <v>0</v>
      </c>
      <c r="J49" s="84">
        <v>0</v>
      </c>
      <c r="K49" s="77">
        <v>0</v>
      </c>
      <c r="L49" s="80">
        <v>0</v>
      </c>
      <c r="M49" s="77">
        <v>0</v>
      </c>
      <c r="N49" s="81">
        <v>0</v>
      </c>
      <c r="O49" s="81">
        <v>0</v>
      </c>
      <c r="P49" s="82">
        <v>0</v>
      </c>
      <c r="Q49" s="83">
        <v>0</v>
      </c>
      <c r="R49" s="85">
        <v>0</v>
      </c>
      <c r="S49" s="58"/>
      <c r="T49" s="58"/>
      <c r="U49" s="58"/>
      <c r="V49" s="58"/>
      <c r="W49" s="58"/>
      <c r="X49" s="58"/>
      <c r="Y49" s="58"/>
    </row>
    <row r="50" spans="1:25" s="109" customFormat="1" ht="12.75" customHeight="1">
      <c r="A50" s="69" t="s">
        <v>120</v>
      </c>
      <c r="B50" s="256"/>
      <c r="C50" s="70">
        <v>0</v>
      </c>
      <c r="D50" s="80">
        <v>0</v>
      </c>
      <c r="E50" s="77">
        <v>0</v>
      </c>
      <c r="F50" s="81">
        <v>0</v>
      </c>
      <c r="G50" s="81">
        <v>0</v>
      </c>
      <c r="H50" s="82">
        <v>0</v>
      </c>
      <c r="I50" s="83">
        <v>0</v>
      </c>
      <c r="J50" s="84">
        <v>0</v>
      </c>
      <c r="K50" s="77">
        <v>0</v>
      </c>
      <c r="L50" s="80">
        <v>0</v>
      </c>
      <c r="M50" s="77">
        <v>0</v>
      </c>
      <c r="N50" s="81">
        <v>0</v>
      </c>
      <c r="O50" s="81">
        <v>0</v>
      </c>
      <c r="P50" s="82">
        <v>0</v>
      </c>
      <c r="Q50" s="83">
        <v>0</v>
      </c>
      <c r="R50" s="85">
        <v>0</v>
      </c>
      <c r="S50" s="58"/>
      <c r="T50" s="58"/>
      <c r="U50" s="58"/>
      <c r="V50" s="58"/>
      <c r="W50" s="58"/>
      <c r="X50" s="58"/>
      <c r="Y50" s="58"/>
    </row>
    <row r="51" spans="1:25" s="109" customFormat="1" ht="12.75" customHeight="1">
      <c r="A51" s="69" t="s">
        <v>121</v>
      </c>
      <c r="B51" s="256"/>
      <c r="C51" s="70">
        <v>0</v>
      </c>
      <c r="D51" s="80">
        <v>0</v>
      </c>
      <c r="E51" s="77">
        <v>0</v>
      </c>
      <c r="F51" s="81">
        <v>0</v>
      </c>
      <c r="G51" s="81">
        <v>0</v>
      </c>
      <c r="H51" s="82">
        <v>0</v>
      </c>
      <c r="I51" s="83">
        <v>0</v>
      </c>
      <c r="J51" s="84">
        <v>0</v>
      </c>
      <c r="K51" s="77">
        <v>0</v>
      </c>
      <c r="L51" s="80">
        <v>0</v>
      </c>
      <c r="M51" s="77">
        <v>0</v>
      </c>
      <c r="N51" s="81">
        <v>0</v>
      </c>
      <c r="O51" s="81">
        <v>0</v>
      </c>
      <c r="P51" s="82">
        <v>0</v>
      </c>
      <c r="Q51" s="83">
        <v>0</v>
      </c>
      <c r="R51" s="85">
        <v>0</v>
      </c>
      <c r="S51" s="58"/>
      <c r="T51" s="58"/>
      <c r="U51" s="58"/>
      <c r="V51" s="58"/>
      <c r="W51" s="58"/>
      <c r="X51" s="58"/>
      <c r="Y51" s="58"/>
    </row>
    <row r="52" spans="1:25" s="109" customFormat="1" ht="12.75" customHeight="1">
      <c r="A52" s="86" t="s">
        <v>122</v>
      </c>
      <c r="B52" s="257"/>
      <c r="C52" s="87">
        <v>0</v>
      </c>
      <c r="D52" s="88">
        <v>0</v>
      </c>
      <c r="E52" s="89">
        <v>0</v>
      </c>
      <c r="F52" s="90">
        <v>0</v>
      </c>
      <c r="G52" s="90">
        <v>0</v>
      </c>
      <c r="H52" s="91">
        <v>0</v>
      </c>
      <c r="I52" s="92">
        <v>0</v>
      </c>
      <c r="J52" s="90">
        <v>0</v>
      </c>
      <c r="K52" s="92">
        <v>0</v>
      </c>
      <c r="L52" s="88">
        <v>0</v>
      </c>
      <c r="M52" s="89">
        <v>0</v>
      </c>
      <c r="N52" s="90">
        <v>0</v>
      </c>
      <c r="O52" s="90">
        <v>0</v>
      </c>
      <c r="P52" s="91">
        <v>0</v>
      </c>
      <c r="Q52" s="92">
        <v>0</v>
      </c>
      <c r="R52" s="93">
        <v>0</v>
      </c>
      <c r="S52" s="58"/>
      <c r="T52" s="58"/>
      <c r="U52" s="58"/>
      <c r="V52" s="58"/>
      <c r="W52" s="58"/>
      <c r="X52" s="58"/>
      <c r="Y52" s="58"/>
    </row>
    <row r="53" spans="1:25" s="109" customFormat="1" ht="12.75" customHeight="1">
      <c r="A53" s="69" t="s">
        <v>114</v>
      </c>
      <c r="B53" s="255" t="s">
        <v>128</v>
      </c>
      <c r="C53" s="70">
        <v>0</v>
      </c>
      <c r="D53" s="71">
        <v>0</v>
      </c>
      <c r="E53" s="72">
        <v>0</v>
      </c>
      <c r="F53" s="73">
        <v>0</v>
      </c>
      <c r="G53" s="73">
        <v>0</v>
      </c>
      <c r="H53" s="74">
        <v>0</v>
      </c>
      <c r="I53" s="75">
        <v>0</v>
      </c>
      <c r="J53" s="76">
        <v>0</v>
      </c>
      <c r="K53" s="77">
        <v>0</v>
      </c>
      <c r="L53" s="71">
        <v>0</v>
      </c>
      <c r="M53" s="72">
        <v>0</v>
      </c>
      <c r="N53" s="73">
        <v>0</v>
      </c>
      <c r="O53" s="73">
        <v>0</v>
      </c>
      <c r="P53" s="74">
        <v>0</v>
      </c>
      <c r="Q53" s="75">
        <v>0</v>
      </c>
      <c r="R53" s="78">
        <v>0</v>
      </c>
      <c r="S53" s="58"/>
      <c r="T53" s="58"/>
      <c r="U53" s="58"/>
      <c r="V53" s="58"/>
      <c r="W53" s="58"/>
      <c r="X53" s="58"/>
      <c r="Y53" s="58"/>
    </row>
    <row r="54" spans="1:25" s="109" customFormat="1" ht="12.75" customHeight="1">
      <c r="A54" s="69" t="s">
        <v>116</v>
      </c>
      <c r="B54" s="256"/>
      <c r="C54" s="70">
        <v>0</v>
      </c>
      <c r="D54" s="80">
        <v>0</v>
      </c>
      <c r="E54" s="77">
        <v>0</v>
      </c>
      <c r="F54" s="81">
        <v>0</v>
      </c>
      <c r="G54" s="81">
        <v>0</v>
      </c>
      <c r="H54" s="82">
        <v>0</v>
      </c>
      <c r="I54" s="83">
        <v>0</v>
      </c>
      <c r="J54" s="84">
        <v>0</v>
      </c>
      <c r="K54" s="77">
        <v>0</v>
      </c>
      <c r="L54" s="80">
        <v>0</v>
      </c>
      <c r="M54" s="77">
        <v>0</v>
      </c>
      <c r="N54" s="81">
        <v>0</v>
      </c>
      <c r="O54" s="81">
        <v>0</v>
      </c>
      <c r="P54" s="82">
        <v>0</v>
      </c>
      <c r="Q54" s="83">
        <v>0</v>
      </c>
      <c r="R54" s="85">
        <v>0</v>
      </c>
      <c r="S54" s="58"/>
      <c r="T54" s="58"/>
      <c r="U54" s="58"/>
      <c r="V54" s="58"/>
      <c r="W54" s="58"/>
      <c r="X54" s="58"/>
      <c r="Y54" s="58"/>
    </row>
    <row r="55" spans="1:25" s="109" customFormat="1" ht="12.75" customHeight="1">
      <c r="A55" s="69" t="s">
        <v>117</v>
      </c>
      <c r="B55" s="256"/>
      <c r="C55" s="70">
        <v>0</v>
      </c>
      <c r="D55" s="80">
        <v>0</v>
      </c>
      <c r="E55" s="77">
        <v>0</v>
      </c>
      <c r="F55" s="81">
        <v>0</v>
      </c>
      <c r="G55" s="81">
        <v>0</v>
      </c>
      <c r="H55" s="82">
        <v>0</v>
      </c>
      <c r="I55" s="83">
        <v>0</v>
      </c>
      <c r="J55" s="84">
        <v>0</v>
      </c>
      <c r="K55" s="77">
        <v>0</v>
      </c>
      <c r="L55" s="80">
        <v>0</v>
      </c>
      <c r="M55" s="77">
        <v>0</v>
      </c>
      <c r="N55" s="81">
        <v>0</v>
      </c>
      <c r="O55" s="81">
        <v>0</v>
      </c>
      <c r="P55" s="82">
        <v>0</v>
      </c>
      <c r="Q55" s="83">
        <v>0</v>
      </c>
      <c r="R55" s="85">
        <v>0</v>
      </c>
      <c r="S55" s="58"/>
      <c r="T55" s="58"/>
      <c r="U55" s="58"/>
      <c r="V55" s="58"/>
      <c r="W55" s="58"/>
      <c r="X55" s="58"/>
      <c r="Y55" s="58"/>
    </row>
    <row r="56" spans="1:25" s="109" customFormat="1" ht="12.75" customHeight="1">
      <c r="A56" s="69" t="s">
        <v>118</v>
      </c>
      <c r="B56" s="256"/>
      <c r="C56" s="70">
        <v>0</v>
      </c>
      <c r="D56" s="80">
        <v>0</v>
      </c>
      <c r="E56" s="77">
        <v>0</v>
      </c>
      <c r="F56" s="81">
        <v>0</v>
      </c>
      <c r="G56" s="81">
        <v>0</v>
      </c>
      <c r="H56" s="82">
        <v>0</v>
      </c>
      <c r="I56" s="83">
        <v>0</v>
      </c>
      <c r="J56" s="84">
        <v>0</v>
      </c>
      <c r="K56" s="77">
        <v>0</v>
      </c>
      <c r="L56" s="80">
        <v>0</v>
      </c>
      <c r="M56" s="77">
        <v>0</v>
      </c>
      <c r="N56" s="81">
        <v>0</v>
      </c>
      <c r="O56" s="81">
        <v>0</v>
      </c>
      <c r="P56" s="82">
        <v>0</v>
      </c>
      <c r="Q56" s="83">
        <v>0</v>
      </c>
      <c r="R56" s="85">
        <v>0</v>
      </c>
      <c r="S56" s="58"/>
      <c r="T56" s="58"/>
      <c r="U56" s="58"/>
      <c r="V56" s="58"/>
      <c r="W56" s="58"/>
      <c r="X56" s="58"/>
      <c r="Y56" s="58"/>
    </row>
    <row r="57" spans="1:25" s="109" customFormat="1" ht="12.75" customHeight="1">
      <c r="A57" s="69" t="s">
        <v>119</v>
      </c>
      <c r="B57" s="256"/>
      <c r="C57" s="70">
        <v>0</v>
      </c>
      <c r="D57" s="80">
        <v>0</v>
      </c>
      <c r="E57" s="77">
        <v>0</v>
      </c>
      <c r="F57" s="81">
        <v>0</v>
      </c>
      <c r="G57" s="81">
        <v>0</v>
      </c>
      <c r="H57" s="82">
        <v>0</v>
      </c>
      <c r="I57" s="83">
        <v>0</v>
      </c>
      <c r="J57" s="84">
        <v>0</v>
      </c>
      <c r="K57" s="77">
        <v>0</v>
      </c>
      <c r="L57" s="80">
        <v>0</v>
      </c>
      <c r="M57" s="77">
        <v>0</v>
      </c>
      <c r="N57" s="81">
        <v>0</v>
      </c>
      <c r="O57" s="81">
        <v>0</v>
      </c>
      <c r="P57" s="82">
        <v>0</v>
      </c>
      <c r="Q57" s="83">
        <v>0</v>
      </c>
      <c r="R57" s="85">
        <v>0</v>
      </c>
      <c r="S57" s="58"/>
      <c r="T57" s="58"/>
      <c r="U57" s="58"/>
      <c r="V57" s="58"/>
      <c r="W57" s="58"/>
      <c r="X57" s="58"/>
      <c r="Y57" s="58"/>
    </row>
    <row r="58" spans="1:25" s="109" customFormat="1" ht="12.75" customHeight="1">
      <c r="A58" s="69" t="s">
        <v>120</v>
      </c>
      <c r="B58" s="256"/>
      <c r="C58" s="70">
        <v>0</v>
      </c>
      <c r="D58" s="80">
        <v>0</v>
      </c>
      <c r="E58" s="77">
        <v>0</v>
      </c>
      <c r="F58" s="81">
        <v>0</v>
      </c>
      <c r="G58" s="81">
        <v>0</v>
      </c>
      <c r="H58" s="82">
        <v>0</v>
      </c>
      <c r="I58" s="83">
        <v>0</v>
      </c>
      <c r="J58" s="84">
        <v>0</v>
      </c>
      <c r="K58" s="77">
        <v>0</v>
      </c>
      <c r="L58" s="80">
        <v>0</v>
      </c>
      <c r="M58" s="77">
        <v>0</v>
      </c>
      <c r="N58" s="81">
        <v>0</v>
      </c>
      <c r="O58" s="81">
        <v>0</v>
      </c>
      <c r="P58" s="82">
        <v>0</v>
      </c>
      <c r="Q58" s="83">
        <v>0</v>
      </c>
      <c r="R58" s="85">
        <v>0</v>
      </c>
      <c r="S58" s="58"/>
      <c r="T58" s="58"/>
      <c r="U58" s="58"/>
      <c r="V58" s="58"/>
      <c r="W58" s="58"/>
      <c r="X58" s="58"/>
      <c r="Y58" s="58"/>
    </row>
    <row r="59" spans="1:25" s="109" customFormat="1" ht="12.75" customHeight="1">
      <c r="A59" s="69" t="s">
        <v>121</v>
      </c>
      <c r="B59" s="256"/>
      <c r="C59" s="70">
        <v>0</v>
      </c>
      <c r="D59" s="80">
        <v>0</v>
      </c>
      <c r="E59" s="77">
        <v>0</v>
      </c>
      <c r="F59" s="81">
        <v>0</v>
      </c>
      <c r="G59" s="81">
        <v>0</v>
      </c>
      <c r="H59" s="82">
        <v>0</v>
      </c>
      <c r="I59" s="83">
        <v>0</v>
      </c>
      <c r="J59" s="84">
        <v>0</v>
      </c>
      <c r="K59" s="77">
        <v>0</v>
      </c>
      <c r="L59" s="80">
        <v>0</v>
      </c>
      <c r="M59" s="77">
        <v>0</v>
      </c>
      <c r="N59" s="81">
        <v>0</v>
      </c>
      <c r="O59" s="81">
        <v>0</v>
      </c>
      <c r="P59" s="82">
        <v>0</v>
      </c>
      <c r="Q59" s="83">
        <v>0</v>
      </c>
      <c r="R59" s="85">
        <v>0</v>
      </c>
      <c r="S59" s="58"/>
      <c r="T59" s="58"/>
      <c r="U59" s="58"/>
      <c r="V59" s="58"/>
      <c r="W59" s="58"/>
      <c r="X59" s="58"/>
      <c r="Y59" s="58"/>
    </row>
    <row r="60" spans="1:25" s="109" customFormat="1" ht="12.75" customHeight="1">
      <c r="A60" s="86" t="s">
        <v>122</v>
      </c>
      <c r="B60" s="257"/>
      <c r="C60" s="87">
        <v>0</v>
      </c>
      <c r="D60" s="88">
        <v>0</v>
      </c>
      <c r="E60" s="89">
        <v>0</v>
      </c>
      <c r="F60" s="90">
        <v>0</v>
      </c>
      <c r="G60" s="90">
        <v>0</v>
      </c>
      <c r="H60" s="91">
        <v>0</v>
      </c>
      <c r="I60" s="92">
        <v>0</v>
      </c>
      <c r="J60" s="90">
        <v>0</v>
      </c>
      <c r="K60" s="92">
        <v>0</v>
      </c>
      <c r="L60" s="88">
        <v>0</v>
      </c>
      <c r="M60" s="89">
        <v>0</v>
      </c>
      <c r="N60" s="90">
        <v>0</v>
      </c>
      <c r="O60" s="90">
        <v>0</v>
      </c>
      <c r="P60" s="91">
        <v>0</v>
      </c>
      <c r="Q60" s="92">
        <v>0</v>
      </c>
      <c r="R60" s="93">
        <v>0</v>
      </c>
      <c r="S60" s="58"/>
      <c r="T60" s="58"/>
      <c r="U60" s="58"/>
      <c r="V60" s="58"/>
      <c r="W60" s="58"/>
      <c r="X60" s="58"/>
      <c r="Y60" s="58"/>
    </row>
    <row r="61" spans="1:25" s="109" customFormat="1" ht="12.75" customHeight="1">
      <c r="A61" s="69" t="s">
        <v>114</v>
      </c>
      <c r="B61" s="255" t="s">
        <v>129</v>
      </c>
      <c r="C61" s="209">
        <v>0</v>
      </c>
      <c r="D61" s="71">
        <v>0</v>
      </c>
      <c r="E61" s="72">
        <v>0</v>
      </c>
      <c r="F61" s="73">
        <v>0</v>
      </c>
      <c r="G61" s="73">
        <v>0</v>
      </c>
      <c r="H61" s="74">
        <v>0</v>
      </c>
      <c r="I61" s="75">
        <v>0</v>
      </c>
      <c r="J61" s="76">
        <v>0</v>
      </c>
      <c r="K61" s="77">
        <v>0</v>
      </c>
      <c r="L61" s="71">
        <v>0</v>
      </c>
      <c r="M61" s="72">
        <v>0</v>
      </c>
      <c r="N61" s="73">
        <v>0</v>
      </c>
      <c r="O61" s="73">
        <v>0</v>
      </c>
      <c r="P61" s="74">
        <v>0</v>
      </c>
      <c r="Q61" s="75">
        <v>0</v>
      </c>
      <c r="R61" s="78">
        <v>0</v>
      </c>
      <c r="S61" s="58"/>
      <c r="T61" s="58"/>
      <c r="U61" s="58"/>
      <c r="V61" s="58"/>
      <c r="W61" s="58"/>
      <c r="X61" s="58"/>
      <c r="Y61" s="58"/>
    </row>
    <row r="62" spans="1:25" s="109" customFormat="1" ht="12.75" customHeight="1">
      <c r="A62" s="69" t="s">
        <v>116</v>
      </c>
      <c r="B62" s="256"/>
      <c r="C62" s="209">
        <v>2</v>
      </c>
      <c r="D62" s="80">
        <v>2</v>
      </c>
      <c r="E62" s="77">
        <v>2</v>
      </c>
      <c r="F62" s="81">
        <v>0</v>
      </c>
      <c r="G62" s="81">
        <v>0</v>
      </c>
      <c r="H62" s="82">
        <v>0</v>
      </c>
      <c r="I62" s="83">
        <v>0</v>
      </c>
      <c r="J62" s="84">
        <v>0</v>
      </c>
      <c r="K62" s="77">
        <v>2</v>
      </c>
      <c r="L62" s="80">
        <v>2</v>
      </c>
      <c r="M62" s="77">
        <v>2</v>
      </c>
      <c r="N62" s="81">
        <v>0</v>
      </c>
      <c r="O62" s="81">
        <v>0</v>
      </c>
      <c r="P62" s="82">
        <v>0</v>
      </c>
      <c r="Q62" s="83">
        <v>0</v>
      </c>
      <c r="R62" s="85">
        <v>0</v>
      </c>
      <c r="S62" s="58"/>
      <c r="T62" s="58"/>
      <c r="U62" s="58"/>
      <c r="V62" s="58"/>
      <c r="W62" s="58"/>
      <c r="X62" s="58"/>
      <c r="Y62" s="58"/>
    </row>
    <row r="63" spans="1:25" s="109" customFormat="1" ht="12.75" customHeight="1">
      <c r="A63" s="69" t="s">
        <v>117</v>
      </c>
      <c r="B63" s="256"/>
      <c r="C63" s="209">
        <v>2</v>
      </c>
      <c r="D63" s="80">
        <v>2</v>
      </c>
      <c r="E63" s="77">
        <v>2</v>
      </c>
      <c r="F63" s="81">
        <v>0</v>
      </c>
      <c r="G63" s="81">
        <v>0</v>
      </c>
      <c r="H63" s="82">
        <v>0</v>
      </c>
      <c r="I63" s="83">
        <v>0</v>
      </c>
      <c r="J63" s="84">
        <v>0</v>
      </c>
      <c r="K63" s="77">
        <v>2</v>
      </c>
      <c r="L63" s="80">
        <v>2</v>
      </c>
      <c r="M63" s="77">
        <v>2</v>
      </c>
      <c r="N63" s="81">
        <v>0</v>
      </c>
      <c r="O63" s="81">
        <v>0</v>
      </c>
      <c r="P63" s="82">
        <v>0</v>
      </c>
      <c r="Q63" s="83">
        <v>0</v>
      </c>
      <c r="R63" s="85">
        <v>0</v>
      </c>
      <c r="S63" s="58"/>
      <c r="T63" s="58"/>
      <c r="U63" s="58"/>
      <c r="V63" s="58"/>
      <c r="W63" s="58"/>
      <c r="X63" s="58"/>
      <c r="Y63" s="58"/>
    </row>
    <row r="64" spans="1:25" s="109" customFormat="1" ht="12.75" customHeight="1">
      <c r="A64" s="69" t="s">
        <v>118</v>
      </c>
      <c r="B64" s="256"/>
      <c r="C64" s="209">
        <v>59</v>
      </c>
      <c r="D64" s="80">
        <v>2</v>
      </c>
      <c r="E64" s="77">
        <v>59</v>
      </c>
      <c r="F64" s="81">
        <v>0</v>
      </c>
      <c r="G64" s="81">
        <v>0</v>
      </c>
      <c r="H64" s="82">
        <v>57</v>
      </c>
      <c r="I64" s="83">
        <v>0</v>
      </c>
      <c r="J64" s="84">
        <v>0</v>
      </c>
      <c r="K64" s="77">
        <v>2</v>
      </c>
      <c r="L64" s="80">
        <v>2</v>
      </c>
      <c r="M64" s="77">
        <v>2</v>
      </c>
      <c r="N64" s="81">
        <v>0</v>
      </c>
      <c r="O64" s="81">
        <v>0</v>
      </c>
      <c r="P64" s="82">
        <v>0</v>
      </c>
      <c r="Q64" s="83">
        <v>0</v>
      </c>
      <c r="R64" s="85">
        <v>0</v>
      </c>
      <c r="S64" s="58"/>
      <c r="T64" s="58"/>
      <c r="U64" s="58"/>
      <c r="V64" s="58"/>
      <c r="W64" s="58"/>
      <c r="X64" s="58"/>
      <c r="Y64" s="58"/>
    </row>
    <row r="65" spans="1:25" s="109" customFormat="1" ht="12.75" customHeight="1">
      <c r="A65" s="69" t="s">
        <v>119</v>
      </c>
      <c r="B65" s="256"/>
      <c r="C65" s="209">
        <v>4</v>
      </c>
      <c r="D65" s="80">
        <v>4</v>
      </c>
      <c r="E65" s="77">
        <v>4</v>
      </c>
      <c r="F65" s="81">
        <v>0</v>
      </c>
      <c r="G65" s="81">
        <v>0</v>
      </c>
      <c r="H65" s="82">
        <v>0</v>
      </c>
      <c r="I65" s="83">
        <v>0</v>
      </c>
      <c r="J65" s="84">
        <v>0</v>
      </c>
      <c r="K65" s="77">
        <v>19</v>
      </c>
      <c r="L65" s="80">
        <v>4</v>
      </c>
      <c r="M65" s="77">
        <v>19</v>
      </c>
      <c r="N65" s="81">
        <v>0</v>
      </c>
      <c r="O65" s="81">
        <v>0</v>
      </c>
      <c r="P65" s="82">
        <v>15</v>
      </c>
      <c r="Q65" s="83">
        <v>0</v>
      </c>
      <c r="R65" s="85">
        <v>0</v>
      </c>
      <c r="S65" s="58"/>
      <c r="T65" s="58"/>
      <c r="U65" s="58"/>
      <c r="V65" s="58"/>
      <c r="W65" s="58"/>
      <c r="X65" s="58"/>
      <c r="Y65" s="58"/>
    </row>
    <row r="66" spans="1:25" s="109" customFormat="1" ht="12.75" customHeight="1">
      <c r="A66" s="69" t="s">
        <v>120</v>
      </c>
      <c r="B66" s="256"/>
      <c r="C66" s="209">
        <v>12</v>
      </c>
      <c r="D66" s="80">
        <v>4</v>
      </c>
      <c r="E66" s="77">
        <v>12</v>
      </c>
      <c r="F66" s="81">
        <v>0</v>
      </c>
      <c r="G66" s="81">
        <v>0</v>
      </c>
      <c r="H66" s="82">
        <v>8</v>
      </c>
      <c r="I66" s="83">
        <v>0</v>
      </c>
      <c r="J66" s="84">
        <v>0</v>
      </c>
      <c r="K66" s="77">
        <v>3</v>
      </c>
      <c r="L66" s="80">
        <v>3</v>
      </c>
      <c r="M66" s="77">
        <v>3</v>
      </c>
      <c r="N66" s="81">
        <v>0</v>
      </c>
      <c r="O66" s="81">
        <v>0</v>
      </c>
      <c r="P66" s="82">
        <v>0</v>
      </c>
      <c r="Q66" s="83">
        <v>0</v>
      </c>
      <c r="R66" s="85">
        <v>0</v>
      </c>
      <c r="S66" s="58"/>
      <c r="T66" s="58"/>
      <c r="U66" s="58"/>
      <c r="V66" s="58"/>
      <c r="W66" s="58"/>
      <c r="X66" s="58"/>
      <c r="Y66" s="58"/>
    </row>
    <row r="67" spans="1:25" s="109" customFormat="1" ht="12.75" customHeight="1">
      <c r="A67" s="69" t="s">
        <v>121</v>
      </c>
      <c r="B67" s="256"/>
      <c r="C67" s="209">
        <v>0</v>
      </c>
      <c r="D67" s="80">
        <v>0</v>
      </c>
      <c r="E67" s="77">
        <v>0</v>
      </c>
      <c r="F67" s="81">
        <v>0</v>
      </c>
      <c r="G67" s="81">
        <v>0</v>
      </c>
      <c r="H67" s="82">
        <v>0</v>
      </c>
      <c r="I67" s="83">
        <v>0</v>
      </c>
      <c r="J67" s="84">
        <v>0</v>
      </c>
      <c r="K67" s="77">
        <v>0</v>
      </c>
      <c r="L67" s="80">
        <v>0</v>
      </c>
      <c r="M67" s="77">
        <v>0</v>
      </c>
      <c r="N67" s="81">
        <v>0</v>
      </c>
      <c r="O67" s="81">
        <v>0</v>
      </c>
      <c r="P67" s="82">
        <v>0</v>
      </c>
      <c r="Q67" s="83">
        <v>0</v>
      </c>
      <c r="R67" s="85">
        <v>0</v>
      </c>
      <c r="S67" s="58"/>
      <c r="T67" s="58"/>
      <c r="U67" s="58"/>
      <c r="V67" s="58"/>
      <c r="W67" s="58"/>
      <c r="X67" s="58"/>
      <c r="Y67" s="58"/>
    </row>
    <row r="68" spans="1:25" s="109" customFormat="1" ht="12.75" customHeight="1">
      <c r="A68" s="86" t="s">
        <v>122</v>
      </c>
      <c r="B68" s="257"/>
      <c r="C68" s="89">
        <v>79</v>
      </c>
      <c r="D68" s="88">
        <v>14</v>
      </c>
      <c r="E68" s="89">
        <v>79</v>
      </c>
      <c r="F68" s="90">
        <v>0</v>
      </c>
      <c r="G68" s="90">
        <v>0</v>
      </c>
      <c r="H68" s="91">
        <v>65</v>
      </c>
      <c r="I68" s="92">
        <v>0</v>
      </c>
      <c r="J68" s="90">
        <v>0</v>
      </c>
      <c r="K68" s="92">
        <v>28</v>
      </c>
      <c r="L68" s="88">
        <v>13</v>
      </c>
      <c r="M68" s="89">
        <v>28</v>
      </c>
      <c r="N68" s="90">
        <v>0</v>
      </c>
      <c r="O68" s="90">
        <v>0</v>
      </c>
      <c r="P68" s="91">
        <v>15</v>
      </c>
      <c r="Q68" s="92">
        <v>0</v>
      </c>
      <c r="R68" s="93">
        <v>0</v>
      </c>
      <c r="S68" s="58"/>
      <c r="T68" s="58"/>
      <c r="U68" s="58"/>
      <c r="V68" s="58"/>
      <c r="W68" s="58"/>
      <c r="X68" s="58"/>
      <c r="Y68" s="58"/>
    </row>
    <row r="69" spans="1:20" s="109" customFormat="1" ht="12.75" customHeight="1">
      <c r="A69" s="69" t="s">
        <v>114</v>
      </c>
      <c r="B69" s="255" t="s">
        <v>77</v>
      </c>
      <c r="C69" s="70">
        <v>3</v>
      </c>
      <c r="D69" s="71">
        <v>0</v>
      </c>
      <c r="E69" s="72">
        <v>3</v>
      </c>
      <c r="F69" s="73">
        <v>0</v>
      </c>
      <c r="G69" s="73">
        <v>0</v>
      </c>
      <c r="H69" s="74">
        <v>3</v>
      </c>
      <c r="I69" s="75">
        <v>0</v>
      </c>
      <c r="J69" s="76">
        <v>0</v>
      </c>
      <c r="K69" s="77">
        <v>54</v>
      </c>
      <c r="L69" s="71">
        <v>0</v>
      </c>
      <c r="M69" s="72">
        <v>54</v>
      </c>
      <c r="N69" s="73">
        <v>0</v>
      </c>
      <c r="O69" s="73">
        <v>0</v>
      </c>
      <c r="P69" s="74">
        <v>54</v>
      </c>
      <c r="Q69" s="75">
        <v>0</v>
      </c>
      <c r="R69" s="78">
        <v>0</v>
      </c>
      <c r="S69" s="79"/>
      <c r="T69" s="79"/>
    </row>
    <row r="70" spans="1:20" s="109" customFormat="1" ht="12.75" customHeight="1">
      <c r="A70" s="69" t="s">
        <v>116</v>
      </c>
      <c r="B70" s="256"/>
      <c r="C70" s="70">
        <v>7</v>
      </c>
      <c r="D70" s="80">
        <v>1</v>
      </c>
      <c r="E70" s="77">
        <v>7</v>
      </c>
      <c r="F70" s="81">
        <v>0</v>
      </c>
      <c r="G70" s="81">
        <v>0</v>
      </c>
      <c r="H70" s="82">
        <v>6</v>
      </c>
      <c r="I70" s="83">
        <v>0</v>
      </c>
      <c r="J70" s="84">
        <v>0</v>
      </c>
      <c r="K70" s="77">
        <v>13</v>
      </c>
      <c r="L70" s="80">
        <v>1</v>
      </c>
      <c r="M70" s="77">
        <v>9</v>
      </c>
      <c r="N70" s="81">
        <v>3</v>
      </c>
      <c r="O70" s="81">
        <v>0</v>
      </c>
      <c r="P70" s="82">
        <v>5</v>
      </c>
      <c r="Q70" s="83">
        <v>0</v>
      </c>
      <c r="R70" s="85">
        <v>0</v>
      </c>
      <c r="S70" s="79"/>
      <c r="T70" s="79"/>
    </row>
    <row r="71" spans="1:20" s="109" customFormat="1" ht="12.75" customHeight="1">
      <c r="A71" s="69" t="s">
        <v>117</v>
      </c>
      <c r="B71" s="256"/>
      <c r="C71" s="70">
        <v>27</v>
      </c>
      <c r="D71" s="80">
        <v>1</v>
      </c>
      <c r="E71" s="77">
        <v>25</v>
      </c>
      <c r="F71" s="81">
        <v>3</v>
      </c>
      <c r="G71" s="81">
        <v>0</v>
      </c>
      <c r="H71" s="82">
        <v>20</v>
      </c>
      <c r="I71" s="83">
        <v>0</v>
      </c>
      <c r="J71" s="84">
        <v>0</v>
      </c>
      <c r="K71" s="77">
        <v>30</v>
      </c>
      <c r="L71" s="80">
        <v>1</v>
      </c>
      <c r="M71" s="77">
        <v>-1</v>
      </c>
      <c r="N71" s="81">
        <v>0</v>
      </c>
      <c r="O71" s="81">
        <v>0</v>
      </c>
      <c r="P71" s="82">
        <v>-3</v>
      </c>
      <c r="Q71" s="83">
        <v>0</v>
      </c>
      <c r="R71" s="85">
        <v>0</v>
      </c>
      <c r="S71" s="79"/>
      <c r="T71" s="79"/>
    </row>
    <row r="72" spans="1:20" s="109" customFormat="1" ht="12.75" customHeight="1">
      <c r="A72" s="69" t="s">
        <v>118</v>
      </c>
      <c r="B72" s="256"/>
      <c r="C72" s="70">
        <v>45</v>
      </c>
      <c r="D72" s="80">
        <v>1</v>
      </c>
      <c r="E72" s="77">
        <v>-59</v>
      </c>
      <c r="F72" s="81">
        <v>0</v>
      </c>
      <c r="G72" s="81">
        <v>0</v>
      </c>
      <c r="H72" s="82">
        <v>-60</v>
      </c>
      <c r="I72" s="83">
        <v>0</v>
      </c>
      <c r="J72" s="84">
        <v>0</v>
      </c>
      <c r="K72" s="77">
        <v>77</v>
      </c>
      <c r="L72" s="80">
        <v>1</v>
      </c>
      <c r="M72" s="77">
        <v>-29</v>
      </c>
      <c r="N72" s="81">
        <v>0</v>
      </c>
      <c r="O72" s="81">
        <v>0</v>
      </c>
      <c r="P72" s="82">
        <v>-31</v>
      </c>
      <c r="Q72" s="83">
        <v>0</v>
      </c>
      <c r="R72" s="85">
        <v>0</v>
      </c>
      <c r="S72" s="79"/>
      <c r="T72" s="79"/>
    </row>
    <row r="73" spans="1:20" s="109" customFormat="1" ht="12.75" customHeight="1">
      <c r="A73" s="69" t="s">
        <v>119</v>
      </c>
      <c r="B73" s="256"/>
      <c r="C73" s="70">
        <v>7</v>
      </c>
      <c r="D73" s="80">
        <v>3</v>
      </c>
      <c r="E73" s="77">
        <v>-2</v>
      </c>
      <c r="F73" s="81">
        <v>0</v>
      </c>
      <c r="G73" s="81">
        <v>0</v>
      </c>
      <c r="H73" s="82">
        <v>-5</v>
      </c>
      <c r="I73" s="83">
        <v>0</v>
      </c>
      <c r="J73" s="84">
        <v>0</v>
      </c>
      <c r="K73" s="77">
        <v>10</v>
      </c>
      <c r="L73" s="80">
        <v>3</v>
      </c>
      <c r="M73" s="77">
        <v>9</v>
      </c>
      <c r="N73" s="81">
        <v>0</v>
      </c>
      <c r="O73" s="81">
        <v>0</v>
      </c>
      <c r="P73" s="82">
        <v>6</v>
      </c>
      <c r="Q73" s="83">
        <v>0</v>
      </c>
      <c r="R73" s="85">
        <v>0</v>
      </c>
      <c r="S73" s="79"/>
      <c r="T73" s="79"/>
    </row>
    <row r="74" spans="1:20" s="109" customFormat="1" ht="12.75" customHeight="1">
      <c r="A74" s="69" t="s">
        <v>120</v>
      </c>
      <c r="B74" s="256"/>
      <c r="C74" s="70">
        <v>112</v>
      </c>
      <c r="D74" s="80">
        <v>7</v>
      </c>
      <c r="E74" s="77">
        <v>100</v>
      </c>
      <c r="F74" s="81">
        <v>0</v>
      </c>
      <c r="G74" s="81">
        <v>0</v>
      </c>
      <c r="H74" s="82">
        <v>2</v>
      </c>
      <c r="I74" s="83">
        <v>0</v>
      </c>
      <c r="J74" s="84">
        <v>1</v>
      </c>
      <c r="K74" s="77">
        <v>99</v>
      </c>
      <c r="L74" s="80">
        <v>7</v>
      </c>
      <c r="M74" s="77">
        <v>98</v>
      </c>
      <c r="N74" s="81">
        <v>0</v>
      </c>
      <c r="O74" s="81">
        <v>0</v>
      </c>
      <c r="P74" s="82">
        <v>3</v>
      </c>
      <c r="Q74" s="83">
        <v>0</v>
      </c>
      <c r="R74" s="85">
        <v>1</v>
      </c>
      <c r="S74" s="79"/>
      <c r="T74" s="79"/>
    </row>
    <row r="75" spans="1:20" s="109" customFormat="1" ht="12.75" customHeight="1">
      <c r="A75" s="69" t="s">
        <v>121</v>
      </c>
      <c r="B75" s="256"/>
      <c r="C75" s="70">
        <v>47</v>
      </c>
      <c r="D75" s="80">
        <v>5</v>
      </c>
      <c r="E75" s="77">
        <v>43</v>
      </c>
      <c r="F75" s="81">
        <v>0</v>
      </c>
      <c r="G75" s="81">
        <v>0</v>
      </c>
      <c r="H75" s="82">
        <v>4</v>
      </c>
      <c r="I75" s="83">
        <v>0</v>
      </c>
      <c r="J75" s="84">
        <v>0</v>
      </c>
      <c r="K75" s="77">
        <v>41</v>
      </c>
      <c r="L75" s="80">
        <v>4</v>
      </c>
      <c r="M75" s="77">
        <v>32</v>
      </c>
      <c r="N75" s="81">
        <v>0</v>
      </c>
      <c r="O75" s="81">
        <v>0</v>
      </c>
      <c r="P75" s="82">
        <v>-6</v>
      </c>
      <c r="Q75" s="83">
        <v>0</v>
      </c>
      <c r="R75" s="85">
        <v>0</v>
      </c>
      <c r="S75" s="79"/>
      <c r="T75" s="79"/>
    </row>
    <row r="76" spans="1:20" s="109" customFormat="1" ht="12.75" customHeight="1">
      <c r="A76" s="86" t="s">
        <v>122</v>
      </c>
      <c r="B76" s="257"/>
      <c r="C76" s="87">
        <v>249</v>
      </c>
      <c r="D76" s="88">
        <v>19</v>
      </c>
      <c r="E76" s="89">
        <v>119</v>
      </c>
      <c r="F76" s="90">
        <v>3</v>
      </c>
      <c r="G76" s="90">
        <v>0</v>
      </c>
      <c r="H76" s="91">
        <v>-29</v>
      </c>
      <c r="I76" s="92">
        <v>0</v>
      </c>
      <c r="J76" s="90">
        <v>1</v>
      </c>
      <c r="K76" s="92">
        <v>324</v>
      </c>
      <c r="L76" s="88">
        <v>18</v>
      </c>
      <c r="M76" s="89">
        <v>171</v>
      </c>
      <c r="N76" s="90">
        <v>3</v>
      </c>
      <c r="O76" s="90">
        <v>0</v>
      </c>
      <c r="P76" s="91">
        <v>28</v>
      </c>
      <c r="Q76" s="92">
        <v>0</v>
      </c>
      <c r="R76" s="93">
        <v>1</v>
      </c>
      <c r="S76" s="79"/>
      <c r="T76" s="79"/>
    </row>
    <row r="77" spans="1:20" s="109" customFormat="1" ht="12.75" customHeight="1">
      <c r="A77" s="69" t="s">
        <v>114</v>
      </c>
      <c r="B77" s="255" t="s">
        <v>130</v>
      </c>
      <c r="C77" s="70">
        <v>60</v>
      </c>
      <c r="D77" s="71">
        <v>0</v>
      </c>
      <c r="E77" s="72">
        <v>-41</v>
      </c>
      <c r="F77" s="73">
        <v>26</v>
      </c>
      <c r="G77" s="73">
        <v>0</v>
      </c>
      <c r="H77" s="74">
        <v>-67</v>
      </c>
      <c r="I77" s="75">
        <v>0</v>
      </c>
      <c r="J77" s="76">
        <v>0</v>
      </c>
      <c r="K77" s="77">
        <v>83</v>
      </c>
      <c r="L77" s="71">
        <v>0</v>
      </c>
      <c r="M77" s="72">
        <v>65</v>
      </c>
      <c r="N77" s="73">
        <v>33</v>
      </c>
      <c r="O77" s="73">
        <v>0</v>
      </c>
      <c r="P77" s="74">
        <v>31</v>
      </c>
      <c r="Q77" s="75">
        <v>0</v>
      </c>
      <c r="R77" s="78">
        <v>0</v>
      </c>
      <c r="S77" s="79"/>
      <c r="T77" s="79"/>
    </row>
    <row r="78" spans="1:20" s="109" customFormat="1" ht="12.75" customHeight="1">
      <c r="A78" s="69" t="s">
        <v>116</v>
      </c>
      <c r="B78" s="256"/>
      <c r="C78" s="70">
        <v>601</v>
      </c>
      <c r="D78" s="80">
        <v>0</v>
      </c>
      <c r="E78" s="77">
        <v>554</v>
      </c>
      <c r="F78" s="81">
        <v>0</v>
      </c>
      <c r="G78" s="81">
        <v>20</v>
      </c>
      <c r="H78" s="82">
        <v>534</v>
      </c>
      <c r="I78" s="83">
        <v>0</v>
      </c>
      <c r="J78" s="84">
        <v>0</v>
      </c>
      <c r="K78" s="77">
        <v>102</v>
      </c>
      <c r="L78" s="80">
        <v>0</v>
      </c>
      <c r="M78" s="77">
        <v>98</v>
      </c>
      <c r="N78" s="81">
        <v>21</v>
      </c>
      <c r="O78" s="81">
        <v>0</v>
      </c>
      <c r="P78" s="82">
        <v>77</v>
      </c>
      <c r="Q78" s="83">
        <v>0</v>
      </c>
      <c r="R78" s="85">
        <v>0</v>
      </c>
      <c r="S78" s="79"/>
      <c r="T78" s="79"/>
    </row>
    <row r="79" spans="1:20" s="109" customFormat="1" ht="12.75" customHeight="1">
      <c r="A79" s="69" t="s">
        <v>117</v>
      </c>
      <c r="B79" s="256"/>
      <c r="C79" s="70">
        <v>193</v>
      </c>
      <c r="D79" s="80">
        <v>0</v>
      </c>
      <c r="E79" s="77">
        <v>167</v>
      </c>
      <c r="F79" s="81">
        <v>51</v>
      </c>
      <c r="G79" s="81">
        <v>0</v>
      </c>
      <c r="H79" s="82">
        <v>116</v>
      </c>
      <c r="I79" s="83">
        <v>0</v>
      </c>
      <c r="J79" s="84">
        <v>0</v>
      </c>
      <c r="K79" s="77">
        <v>174</v>
      </c>
      <c r="L79" s="80">
        <v>0</v>
      </c>
      <c r="M79" s="77">
        <v>136</v>
      </c>
      <c r="N79" s="81">
        <v>30</v>
      </c>
      <c r="O79" s="81">
        <v>0</v>
      </c>
      <c r="P79" s="82">
        <v>106</v>
      </c>
      <c r="Q79" s="83">
        <v>0</v>
      </c>
      <c r="R79" s="85">
        <v>0</v>
      </c>
      <c r="S79" s="79"/>
      <c r="T79" s="79"/>
    </row>
    <row r="80" spans="1:20" s="109" customFormat="1" ht="12.75" customHeight="1">
      <c r="A80" s="69" t="s">
        <v>118</v>
      </c>
      <c r="B80" s="256"/>
      <c r="C80" s="70">
        <v>165</v>
      </c>
      <c r="D80" s="80">
        <v>0</v>
      </c>
      <c r="E80" s="77">
        <v>140</v>
      </c>
      <c r="F80" s="81">
        <v>0</v>
      </c>
      <c r="G80" s="81">
        <v>0</v>
      </c>
      <c r="H80" s="82">
        <v>140</v>
      </c>
      <c r="I80" s="83">
        <v>0</v>
      </c>
      <c r="J80" s="84">
        <v>0</v>
      </c>
      <c r="K80" s="77">
        <v>170</v>
      </c>
      <c r="L80" s="80">
        <v>0</v>
      </c>
      <c r="M80" s="77">
        <v>134</v>
      </c>
      <c r="N80" s="81">
        <v>0</v>
      </c>
      <c r="O80" s="81">
        <v>0</v>
      </c>
      <c r="P80" s="82">
        <v>51</v>
      </c>
      <c r="Q80" s="83">
        <v>0</v>
      </c>
      <c r="R80" s="85">
        <v>0</v>
      </c>
      <c r="S80" s="79"/>
      <c r="T80" s="79"/>
    </row>
    <row r="81" spans="1:20" s="109" customFormat="1" ht="12.75" customHeight="1">
      <c r="A81" s="69" t="s">
        <v>119</v>
      </c>
      <c r="B81" s="256"/>
      <c r="C81" s="70">
        <v>260</v>
      </c>
      <c r="D81" s="80">
        <v>0</v>
      </c>
      <c r="E81" s="77">
        <v>189</v>
      </c>
      <c r="F81" s="81">
        <v>27</v>
      </c>
      <c r="G81" s="81">
        <v>0</v>
      </c>
      <c r="H81" s="82">
        <v>71</v>
      </c>
      <c r="I81" s="83">
        <v>0</v>
      </c>
      <c r="J81" s="84">
        <v>0</v>
      </c>
      <c r="K81" s="77">
        <v>110</v>
      </c>
      <c r="L81" s="80">
        <v>0</v>
      </c>
      <c r="M81" s="77">
        <v>87</v>
      </c>
      <c r="N81" s="81">
        <v>28</v>
      </c>
      <c r="O81" s="81">
        <v>0</v>
      </c>
      <c r="P81" s="82">
        <v>59</v>
      </c>
      <c r="Q81" s="83">
        <v>0</v>
      </c>
      <c r="R81" s="85">
        <v>0</v>
      </c>
      <c r="S81" s="79"/>
      <c r="T81" s="79"/>
    </row>
    <row r="82" spans="1:20" s="109" customFormat="1" ht="12.75" customHeight="1">
      <c r="A82" s="69" t="s">
        <v>120</v>
      </c>
      <c r="B82" s="256"/>
      <c r="C82" s="70">
        <v>81</v>
      </c>
      <c r="D82" s="80">
        <v>0</v>
      </c>
      <c r="E82" s="77">
        <v>29</v>
      </c>
      <c r="F82" s="81">
        <v>0</v>
      </c>
      <c r="G82" s="81">
        <v>0</v>
      </c>
      <c r="H82" s="82">
        <v>29</v>
      </c>
      <c r="I82" s="83">
        <v>0</v>
      </c>
      <c r="J82" s="84">
        <v>0</v>
      </c>
      <c r="K82" s="77">
        <v>52</v>
      </c>
      <c r="L82" s="80">
        <v>0</v>
      </c>
      <c r="M82" s="77">
        <v>24</v>
      </c>
      <c r="N82" s="81">
        <v>0</v>
      </c>
      <c r="O82" s="81">
        <v>0</v>
      </c>
      <c r="P82" s="82">
        <v>24</v>
      </c>
      <c r="Q82" s="83">
        <v>0</v>
      </c>
      <c r="R82" s="85">
        <v>0</v>
      </c>
      <c r="S82" s="79"/>
      <c r="T82" s="79"/>
    </row>
    <row r="83" spans="1:20" s="109" customFormat="1" ht="12.75" customHeight="1">
      <c r="A83" s="69" t="s">
        <v>121</v>
      </c>
      <c r="B83" s="256"/>
      <c r="C83" s="70">
        <v>9</v>
      </c>
      <c r="D83" s="80">
        <v>0</v>
      </c>
      <c r="E83" s="77">
        <v>7</v>
      </c>
      <c r="F83" s="81">
        <v>0</v>
      </c>
      <c r="G83" s="81">
        <v>0</v>
      </c>
      <c r="H83" s="82">
        <v>7</v>
      </c>
      <c r="I83" s="83">
        <v>0</v>
      </c>
      <c r="J83" s="84">
        <v>0</v>
      </c>
      <c r="K83" s="77">
        <v>46</v>
      </c>
      <c r="L83" s="80">
        <v>0</v>
      </c>
      <c r="M83" s="77">
        <v>44</v>
      </c>
      <c r="N83" s="81">
        <v>46</v>
      </c>
      <c r="O83" s="81">
        <v>0</v>
      </c>
      <c r="P83" s="82">
        <v>-1</v>
      </c>
      <c r="Q83" s="83">
        <v>0</v>
      </c>
      <c r="R83" s="85">
        <v>0</v>
      </c>
      <c r="S83" s="79"/>
      <c r="T83" s="79"/>
    </row>
    <row r="84" spans="1:20" s="109" customFormat="1" ht="12.75" customHeight="1">
      <c r="A84" s="86" t="s">
        <v>122</v>
      </c>
      <c r="B84" s="257"/>
      <c r="C84" s="87">
        <v>1368</v>
      </c>
      <c r="D84" s="88">
        <v>0</v>
      </c>
      <c r="E84" s="89">
        <v>1045</v>
      </c>
      <c r="F84" s="90">
        <v>104</v>
      </c>
      <c r="G84" s="90">
        <v>20</v>
      </c>
      <c r="H84" s="91">
        <v>830</v>
      </c>
      <c r="I84" s="92">
        <v>0</v>
      </c>
      <c r="J84" s="90">
        <v>0</v>
      </c>
      <c r="K84" s="92">
        <v>737</v>
      </c>
      <c r="L84" s="88">
        <v>0</v>
      </c>
      <c r="M84" s="89">
        <v>588</v>
      </c>
      <c r="N84" s="90">
        <v>157</v>
      </c>
      <c r="O84" s="90">
        <v>0</v>
      </c>
      <c r="P84" s="91">
        <v>347</v>
      </c>
      <c r="Q84" s="92">
        <v>0</v>
      </c>
      <c r="R84" s="93">
        <v>0</v>
      </c>
      <c r="S84" s="79"/>
      <c r="T84" s="79"/>
    </row>
    <row r="85" spans="1:20" s="109" customFormat="1" ht="12.75" customHeight="1">
      <c r="A85" s="69" t="s">
        <v>114</v>
      </c>
      <c r="B85" s="255" t="s">
        <v>131</v>
      </c>
      <c r="C85" s="70">
        <v>0</v>
      </c>
      <c r="D85" s="71">
        <v>0</v>
      </c>
      <c r="E85" s="72">
        <v>0</v>
      </c>
      <c r="F85" s="73">
        <v>0</v>
      </c>
      <c r="G85" s="73">
        <v>0</v>
      </c>
      <c r="H85" s="74">
        <v>0</v>
      </c>
      <c r="I85" s="75">
        <v>0</v>
      </c>
      <c r="J85" s="76">
        <v>0</v>
      </c>
      <c r="K85" s="77">
        <v>5</v>
      </c>
      <c r="L85" s="71">
        <v>0</v>
      </c>
      <c r="M85" s="72">
        <v>5</v>
      </c>
      <c r="N85" s="73">
        <v>0</v>
      </c>
      <c r="O85" s="73">
        <v>0</v>
      </c>
      <c r="P85" s="74">
        <v>5</v>
      </c>
      <c r="Q85" s="75">
        <v>0</v>
      </c>
      <c r="R85" s="78">
        <v>0</v>
      </c>
      <c r="S85" s="79"/>
      <c r="T85" s="79"/>
    </row>
    <row r="86" spans="1:20" s="109" customFormat="1" ht="12.75" customHeight="1">
      <c r="A86" s="69" t="s">
        <v>116</v>
      </c>
      <c r="B86" s="256"/>
      <c r="C86" s="70">
        <v>0</v>
      </c>
      <c r="D86" s="80">
        <v>0</v>
      </c>
      <c r="E86" s="77">
        <v>0</v>
      </c>
      <c r="F86" s="81">
        <v>0</v>
      </c>
      <c r="G86" s="81">
        <v>0</v>
      </c>
      <c r="H86" s="82">
        <v>0</v>
      </c>
      <c r="I86" s="83">
        <v>0</v>
      </c>
      <c r="J86" s="84">
        <v>0</v>
      </c>
      <c r="K86" s="77">
        <v>10</v>
      </c>
      <c r="L86" s="80">
        <v>0</v>
      </c>
      <c r="M86" s="77">
        <v>10</v>
      </c>
      <c r="N86" s="81">
        <v>0</v>
      </c>
      <c r="O86" s="81">
        <v>0</v>
      </c>
      <c r="P86" s="82">
        <v>10</v>
      </c>
      <c r="Q86" s="83">
        <v>0</v>
      </c>
      <c r="R86" s="85">
        <v>0</v>
      </c>
      <c r="S86" s="79"/>
      <c r="T86" s="79"/>
    </row>
    <row r="87" spans="1:20" s="109" customFormat="1" ht="12.75" customHeight="1">
      <c r="A87" s="69" t="s">
        <v>117</v>
      </c>
      <c r="B87" s="256"/>
      <c r="C87" s="70">
        <v>0</v>
      </c>
      <c r="D87" s="80">
        <v>0</v>
      </c>
      <c r="E87" s="77">
        <v>0</v>
      </c>
      <c r="F87" s="81">
        <v>0</v>
      </c>
      <c r="G87" s="81">
        <v>0</v>
      </c>
      <c r="H87" s="82">
        <v>0</v>
      </c>
      <c r="I87" s="83">
        <v>0</v>
      </c>
      <c r="J87" s="84">
        <v>0</v>
      </c>
      <c r="K87" s="77">
        <v>0</v>
      </c>
      <c r="L87" s="80">
        <v>0</v>
      </c>
      <c r="M87" s="77">
        <v>0</v>
      </c>
      <c r="N87" s="81">
        <v>0</v>
      </c>
      <c r="O87" s="81">
        <v>0</v>
      </c>
      <c r="P87" s="82">
        <v>0</v>
      </c>
      <c r="Q87" s="83">
        <v>0</v>
      </c>
      <c r="R87" s="85">
        <v>0</v>
      </c>
      <c r="S87" s="79"/>
      <c r="T87" s="79"/>
    </row>
    <row r="88" spans="1:20" s="109" customFormat="1" ht="12.75" customHeight="1">
      <c r="A88" s="69" t="s">
        <v>118</v>
      </c>
      <c r="B88" s="256"/>
      <c r="C88" s="70">
        <v>0</v>
      </c>
      <c r="D88" s="80">
        <v>0</v>
      </c>
      <c r="E88" s="77">
        <v>0</v>
      </c>
      <c r="F88" s="81">
        <v>0</v>
      </c>
      <c r="G88" s="81">
        <v>0</v>
      </c>
      <c r="H88" s="82">
        <v>0</v>
      </c>
      <c r="I88" s="83">
        <v>0</v>
      </c>
      <c r="J88" s="84">
        <v>0</v>
      </c>
      <c r="K88" s="77">
        <v>0</v>
      </c>
      <c r="L88" s="80">
        <v>0</v>
      </c>
      <c r="M88" s="77">
        <v>0</v>
      </c>
      <c r="N88" s="81">
        <v>0</v>
      </c>
      <c r="O88" s="81">
        <v>0</v>
      </c>
      <c r="P88" s="82">
        <v>0</v>
      </c>
      <c r="Q88" s="83">
        <v>0</v>
      </c>
      <c r="R88" s="85">
        <v>0</v>
      </c>
      <c r="S88" s="79"/>
      <c r="T88" s="79"/>
    </row>
    <row r="89" spans="1:20" s="109" customFormat="1" ht="12.75" customHeight="1">
      <c r="A89" s="69" t="s">
        <v>119</v>
      </c>
      <c r="B89" s="256"/>
      <c r="C89" s="70">
        <v>0</v>
      </c>
      <c r="D89" s="80">
        <v>0</v>
      </c>
      <c r="E89" s="77">
        <v>0</v>
      </c>
      <c r="F89" s="81">
        <v>0</v>
      </c>
      <c r="G89" s="81">
        <v>0</v>
      </c>
      <c r="H89" s="82">
        <v>0</v>
      </c>
      <c r="I89" s="83">
        <v>0</v>
      </c>
      <c r="J89" s="84">
        <v>0</v>
      </c>
      <c r="K89" s="77">
        <v>0</v>
      </c>
      <c r="L89" s="80">
        <v>0</v>
      </c>
      <c r="M89" s="77">
        <v>0</v>
      </c>
      <c r="N89" s="81">
        <v>0</v>
      </c>
      <c r="O89" s="81">
        <v>0</v>
      </c>
      <c r="P89" s="82">
        <v>0</v>
      </c>
      <c r="Q89" s="83">
        <v>0</v>
      </c>
      <c r="R89" s="85">
        <v>0</v>
      </c>
      <c r="S89" s="79"/>
      <c r="T89" s="79"/>
    </row>
    <row r="90" spans="1:20" s="109" customFormat="1" ht="12.75" customHeight="1">
      <c r="A90" s="69" t="s">
        <v>120</v>
      </c>
      <c r="B90" s="256"/>
      <c r="C90" s="70">
        <v>0</v>
      </c>
      <c r="D90" s="80">
        <v>0</v>
      </c>
      <c r="E90" s="77">
        <v>0</v>
      </c>
      <c r="F90" s="81">
        <v>0</v>
      </c>
      <c r="G90" s="81">
        <v>0</v>
      </c>
      <c r="H90" s="82">
        <v>0</v>
      </c>
      <c r="I90" s="83">
        <v>0</v>
      </c>
      <c r="J90" s="84">
        <v>0</v>
      </c>
      <c r="K90" s="77">
        <v>0</v>
      </c>
      <c r="L90" s="80">
        <v>0</v>
      </c>
      <c r="M90" s="77">
        <v>0</v>
      </c>
      <c r="N90" s="81">
        <v>0</v>
      </c>
      <c r="O90" s="81">
        <v>0</v>
      </c>
      <c r="P90" s="82">
        <v>0</v>
      </c>
      <c r="Q90" s="83">
        <v>0</v>
      </c>
      <c r="R90" s="85">
        <v>0</v>
      </c>
      <c r="S90" s="79"/>
      <c r="T90" s="79"/>
    </row>
    <row r="91" spans="1:20" s="109" customFormat="1" ht="12.75" customHeight="1">
      <c r="A91" s="69" t="s">
        <v>121</v>
      </c>
      <c r="B91" s="256"/>
      <c r="C91" s="70">
        <v>1</v>
      </c>
      <c r="D91" s="80">
        <v>0</v>
      </c>
      <c r="E91" s="77">
        <v>1</v>
      </c>
      <c r="F91" s="81">
        <v>0</v>
      </c>
      <c r="G91" s="81">
        <v>0</v>
      </c>
      <c r="H91" s="82">
        <v>1</v>
      </c>
      <c r="I91" s="83">
        <v>0</v>
      </c>
      <c r="J91" s="84">
        <v>0</v>
      </c>
      <c r="K91" s="77">
        <v>3</v>
      </c>
      <c r="L91" s="80">
        <v>0</v>
      </c>
      <c r="M91" s="77">
        <v>3</v>
      </c>
      <c r="N91" s="81">
        <v>0</v>
      </c>
      <c r="O91" s="81">
        <v>0</v>
      </c>
      <c r="P91" s="82">
        <v>3</v>
      </c>
      <c r="Q91" s="83">
        <v>0</v>
      </c>
      <c r="R91" s="85">
        <v>0</v>
      </c>
      <c r="S91" s="79"/>
      <c r="T91" s="79"/>
    </row>
    <row r="92" spans="1:20" s="109" customFormat="1" ht="12.75" customHeight="1">
      <c r="A92" s="86" t="s">
        <v>122</v>
      </c>
      <c r="B92" s="257"/>
      <c r="C92" s="87">
        <v>1</v>
      </c>
      <c r="D92" s="88">
        <v>0</v>
      </c>
      <c r="E92" s="89">
        <v>1</v>
      </c>
      <c r="F92" s="90">
        <v>0</v>
      </c>
      <c r="G92" s="90">
        <v>0</v>
      </c>
      <c r="H92" s="91">
        <v>1</v>
      </c>
      <c r="I92" s="92">
        <v>0</v>
      </c>
      <c r="J92" s="90">
        <v>0</v>
      </c>
      <c r="K92" s="92">
        <v>18</v>
      </c>
      <c r="L92" s="88">
        <v>0</v>
      </c>
      <c r="M92" s="89">
        <v>18</v>
      </c>
      <c r="N92" s="90">
        <v>0</v>
      </c>
      <c r="O92" s="90">
        <v>0</v>
      </c>
      <c r="P92" s="91">
        <v>18</v>
      </c>
      <c r="Q92" s="92">
        <v>0</v>
      </c>
      <c r="R92" s="93">
        <v>0</v>
      </c>
      <c r="S92" s="79"/>
      <c r="T92" s="79"/>
    </row>
    <row r="93" spans="1:20" s="109" customFormat="1" ht="12.75" customHeight="1">
      <c r="A93" s="69" t="s">
        <v>114</v>
      </c>
      <c r="B93" s="255" t="s">
        <v>80</v>
      </c>
      <c r="C93" s="70">
        <v>870</v>
      </c>
      <c r="D93" s="71">
        <v>26</v>
      </c>
      <c r="E93" s="72">
        <v>870</v>
      </c>
      <c r="F93" s="73">
        <v>780</v>
      </c>
      <c r="G93" s="73">
        <v>0</v>
      </c>
      <c r="H93" s="74">
        <v>63</v>
      </c>
      <c r="I93" s="75">
        <v>0</v>
      </c>
      <c r="J93" s="76">
        <v>0</v>
      </c>
      <c r="K93" s="77">
        <v>724</v>
      </c>
      <c r="L93" s="71">
        <v>28</v>
      </c>
      <c r="M93" s="72">
        <v>724</v>
      </c>
      <c r="N93" s="73">
        <v>689</v>
      </c>
      <c r="O93" s="73">
        <v>0</v>
      </c>
      <c r="P93" s="74">
        <v>7</v>
      </c>
      <c r="Q93" s="75">
        <v>0</v>
      </c>
      <c r="R93" s="78">
        <v>0</v>
      </c>
      <c r="S93" s="79"/>
      <c r="T93" s="79"/>
    </row>
    <row r="94" spans="1:20" s="109" customFormat="1" ht="12.75" customHeight="1">
      <c r="A94" s="69" t="s">
        <v>116</v>
      </c>
      <c r="B94" s="256"/>
      <c r="C94" s="70">
        <v>68</v>
      </c>
      <c r="D94" s="80">
        <v>22</v>
      </c>
      <c r="E94" s="77">
        <v>68</v>
      </c>
      <c r="F94" s="81">
        <v>0</v>
      </c>
      <c r="G94" s="81">
        <v>0</v>
      </c>
      <c r="H94" s="82">
        <v>20</v>
      </c>
      <c r="I94" s="83">
        <v>0</v>
      </c>
      <c r="J94" s="84">
        <v>0</v>
      </c>
      <c r="K94" s="77">
        <v>103</v>
      </c>
      <c r="L94" s="80">
        <v>36</v>
      </c>
      <c r="M94" s="77">
        <v>103</v>
      </c>
      <c r="N94" s="81">
        <v>0</v>
      </c>
      <c r="O94" s="81">
        <v>0</v>
      </c>
      <c r="P94" s="82">
        <v>48</v>
      </c>
      <c r="Q94" s="83">
        <v>0</v>
      </c>
      <c r="R94" s="85">
        <v>0</v>
      </c>
      <c r="S94" s="79"/>
      <c r="T94" s="79"/>
    </row>
    <row r="95" spans="1:20" s="109" customFormat="1" ht="12.75" customHeight="1">
      <c r="A95" s="69" t="s">
        <v>117</v>
      </c>
      <c r="B95" s="256"/>
      <c r="C95" s="70">
        <v>40</v>
      </c>
      <c r="D95" s="80">
        <v>19</v>
      </c>
      <c r="E95" s="77">
        <v>40</v>
      </c>
      <c r="F95" s="81">
        <v>0</v>
      </c>
      <c r="G95" s="81">
        <v>0</v>
      </c>
      <c r="H95" s="82">
        <v>2</v>
      </c>
      <c r="I95" s="83">
        <v>0</v>
      </c>
      <c r="J95" s="84">
        <v>0</v>
      </c>
      <c r="K95" s="77">
        <v>29</v>
      </c>
      <c r="L95" s="80">
        <v>27</v>
      </c>
      <c r="M95" s="77">
        <v>29</v>
      </c>
      <c r="N95" s="81">
        <v>0</v>
      </c>
      <c r="O95" s="81">
        <v>0</v>
      </c>
      <c r="P95" s="82">
        <v>2</v>
      </c>
      <c r="Q95" s="83">
        <v>0</v>
      </c>
      <c r="R95" s="85">
        <v>0</v>
      </c>
      <c r="S95" s="79"/>
      <c r="T95" s="79"/>
    </row>
    <row r="96" spans="1:20" s="109" customFormat="1" ht="12.75" customHeight="1">
      <c r="A96" s="69" t="s">
        <v>118</v>
      </c>
      <c r="B96" s="256"/>
      <c r="C96" s="70">
        <v>24</v>
      </c>
      <c r="D96" s="80">
        <v>14</v>
      </c>
      <c r="E96" s="77">
        <v>20</v>
      </c>
      <c r="F96" s="81">
        <v>0</v>
      </c>
      <c r="G96" s="81">
        <v>0</v>
      </c>
      <c r="H96" s="82">
        <v>-1</v>
      </c>
      <c r="I96" s="83">
        <v>0</v>
      </c>
      <c r="J96" s="84">
        <v>0</v>
      </c>
      <c r="K96" s="77">
        <v>23</v>
      </c>
      <c r="L96" s="80">
        <v>21</v>
      </c>
      <c r="M96" s="77">
        <v>23</v>
      </c>
      <c r="N96" s="81">
        <v>0</v>
      </c>
      <c r="O96" s="81">
        <v>0</v>
      </c>
      <c r="P96" s="82">
        <v>0</v>
      </c>
      <c r="Q96" s="83">
        <v>0</v>
      </c>
      <c r="R96" s="85">
        <v>0</v>
      </c>
      <c r="S96" s="79"/>
      <c r="T96" s="79"/>
    </row>
    <row r="97" spans="1:20" s="109" customFormat="1" ht="12.75" customHeight="1">
      <c r="A97" s="69" t="s">
        <v>119</v>
      </c>
      <c r="B97" s="256"/>
      <c r="C97" s="70">
        <v>106</v>
      </c>
      <c r="D97" s="80">
        <v>30</v>
      </c>
      <c r="E97" s="77">
        <v>106</v>
      </c>
      <c r="F97" s="81">
        <v>43</v>
      </c>
      <c r="G97" s="81">
        <v>0</v>
      </c>
      <c r="H97" s="82">
        <v>4</v>
      </c>
      <c r="I97" s="83">
        <v>0</v>
      </c>
      <c r="J97" s="84">
        <v>0</v>
      </c>
      <c r="K97" s="77">
        <v>124</v>
      </c>
      <c r="L97" s="80">
        <v>46</v>
      </c>
      <c r="M97" s="77">
        <v>123</v>
      </c>
      <c r="N97" s="81">
        <v>45</v>
      </c>
      <c r="O97" s="81">
        <v>0</v>
      </c>
      <c r="P97" s="82">
        <v>5</v>
      </c>
      <c r="Q97" s="83">
        <v>0</v>
      </c>
      <c r="R97" s="85">
        <v>0</v>
      </c>
      <c r="S97" s="79"/>
      <c r="T97" s="79"/>
    </row>
    <row r="98" spans="1:20" s="109" customFormat="1" ht="12.75" customHeight="1">
      <c r="A98" s="69" t="s">
        <v>120</v>
      </c>
      <c r="B98" s="256"/>
      <c r="C98" s="70">
        <v>65</v>
      </c>
      <c r="D98" s="80">
        <v>34</v>
      </c>
      <c r="E98" s="77">
        <v>65</v>
      </c>
      <c r="F98" s="81">
        <v>0</v>
      </c>
      <c r="G98" s="81">
        <v>0</v>
      </c>
      <c r="H98" s="82">
        <v>2</v>
      </c>
      <c r="I98" s="83">
        <v>0</v>
      </c>
      <c r="J98" s="84">
        <v>0</v>
      </c>
      <c r="K98" s="77">
        <v>59</v>
      </c>
      <c r="L98" s="80">
        <v>51</v>
      </c>
      <c r="M98" s="77">
        <v>56</v>
      </c>
      <c r="N98" s="81">
        <v>0</v>
      </c>
      <c r="O98" s="81">
        <v>0</v>
      </c>
      <c r="P98" s="82">
        <v>4</v>
      </c>
      <c r="Q98" s="83">
        <v>0</v>
      </c>
      <c r="R98" s="85">
        <v>0</v>
      </c>
      <c r="S98" s="79"/>
      <c r="T98" s="79"/>
    </row>
    <row r="99" spans="1:20" s="109" customFormat="1" ht="12.75" customHeight="1">
      <c r="A99" s="69" t="s">
        <v>121</v>
      </c>
      <c r="B99" s="256"/>
      <c r="C99" s="70">
        <v>180</v>
      </c>
      <c r="D99" s="80">
        <v>38</v>
      </c>
      <c r="E99" s="77">
        <v>180</v>
      </c>
      <c r="F99" s="81">
        <v>0</v>
      </c>
      <c r="G99" s="81">
        <v>0</v>
      </c>
      <c r="H99" s="82">
        <v>1</v>
      </c>
      <c r="I99" s="83">
        <v>0</v>
      </c>
      <c r="J99" s="84">
        <v>0</v>
      </c>
      <c r="K99" s="77">
        <v>112</v>
      </c>
      <c r="L99" s="80">
        <v>56</v>
      </c>
      <c r="M99" s="77">
        <v>111</v>
      </c>
      <c r="N99" s="81">
        <v>0</v>
      </c>
      <c r="O99" s="81">
        <v>0</v>
      </c>
      <c r="P99" s="82">
        <v>0</v>
      </c>
      <c r="Q99" s="83">
        <v>0</v>
      </c>
      <c r="R99" s="85">
        <v>0</v>
      </c>
      <c r="S99" s="79"/>
      <c r="T99" s="79"/>
    </row>
    <row r="100" spans="1:20" s="109" customFormat="1" ht="12.75" customHeight="1">
      <c r="A100" s="86" t="s">
        <v>122</v>
      </c>
      <c r="B100" s="257"/>
      <c r="C100" s="87">
        <v>1352</v>
      </c>
      <c r="D100" s="88">
        <v>183</v>
      </c>
      <c r="E100" s="89">
        <v>1348</v>
      </c>
      <c r="F100" s="90">
        <v>824</v>
      </c>
      <c r="G100" s="90">
        <v>0</v>
      </c>
      <c r="H100" s="91">
        <v>91</v>
      </c>
      <c r="I100" s="92">
        <v>0</v>
      </c>
      <c r="J100" s="90">
        <v>0</v>
      </c>
      <c r="K100" s="92">
        <v>1174</v>
      </c>
      <c r="L100" s="88">
        <v>265</v>
      </c>
      <c r="M100" s="89">
        <v>1171</v>
      </c>
      <c r="N100" s="90">
        <v>734</v>
      </c>
      <c r="O100" s="90">
        <v>0</v>
      </c>
      <c r="P100" s="91">
        <v>66</v>
      </c>
      <c r="Q100" s="92">
        <v>0</v>
      </c>
      <c r="R100" s="93">
        <v>0</v>
      </c>
      <c r="S100" s="79"/>
      <c r="T100" s="79"/>
    </row>
    <row r="101" spans="1:20" s="109" customFormat="1" ht="12.75" customHeight="1">
      <c r="A101" s="69" t="s">
        <v>114</v>
      </c>
      <c r="B101" s="255" t="s">
        <v>132</v>
      </c>
      <c r="C101" s="70">
        <v>0</v>
      </c>
      <c r="D101" s="71">
        <v>0</v>
      </c>
      <c r="E101" s="72">
        <v>0</v>
      </c>
      <c r="F101" s="73">
        <v>0</v>
      </c>
      <c r="G101" s="73">
        <v>0</v>
      </c>
      <c r="H101" s="74">
        <v>0</v>
      </c>
      <c r="I101" s="75">
        <v>0</v>
      </c>
      <c r="J101" s="76">
        <v>0</v>
      </c>
      <c r="K101" s="77">
        <v>0</v>
      </c>
      <c r="L101" s="71">
        <v>0</v>
      </c>
      <c r="M101" s="72">
        <v>0</v>
      </c>
      <c r="N101" s="73">
        <v>0</v>
      </c>
      <c r="O101" s="73">
        <v>0</v>
      </c>
      <c r="P101" s="74">
        <v>0</v>
      </c>
      <c r="Q101" s="75">
        <v>0</v>
      </c>
      <c r="R101" s="78">
        <v>0</v>
      </c>
      <c r="S101" s="79"/>
      <c r="T101" s="79"/>
    </row>
    <row r="102" spans="1:20" s="109" customFormat="1" ht="12.75" customHeight="1">
      <c r="A102" s="69" t="s">
        <v>116</v>
      </c>
      <c r="B102" s="256"/>
      <c r="C102" s="70">
        <v>0</v>
      </c>
      <c r="D102" s="80">
        <v>0</v>
      </c>
      <c r="E102" s="77">
        <v>0</v>
      </c>
      <c r="F102" s="81">
        <v>0</v>
      </c>
      <c r="G102" s="81">
        <v>0</v>
      </c>
      <c r="H102" s="82">
        <v>0</v>
      </c>
      <c r="I102" s="83">
        <v>0</v>
      </c>
      <c r="J102" s="84">
        <v>0</v>
      </c>
      <c r="K102" s="77">
        <v>0</v>
      </c>
      <c r="L102" s="80">
        <v>0</v>
      </c>
      <c r="M102" s="77">
        <v>0</v>
      </c>
      <c r="N102" s="81">
        <v>0</v>
      </c>
      <c r="O102" s="81">
        <v>0</v>
      </c>
      <c r="P102" s="82">
        <v>0</v>
      </c>
      <c r="Q102" s="83">
        <v>0</v>
      </c>
      <c r="R102" s="85">
        <v>0</v>
      </c>
      <c r="S102" s="79"/>
      <c r="T102" s="79"/>
    </row>
    <row r="103" spans="1:20" s="109" customFormat="1" ht="12.75" customHeight="1">
      <c r="A103" s="69" t="s">
        <v>117</v>
      </c>
      <c r="B103" s="256"/>
      <c r="C103" s="70">
        <v>0</v>
      </c>
      <c r="D103" s="80">
        <v>0</v>
      </c>
      <c r="E103" s="77">
        <v>0</v>
      </c>
      <c r="F103" s="81">
        <v>0</v>
      </c>
      <c r="G103" s="81">
        <v>0</v>
      </c>
      <c r="H103" s="82">
        <v>0</v>
      </c>
      <c r="I103" s="83">
        <v>0</v>
      </c>
      <c r="J103" s="84">
        <v>0</v>
      </c>
      <c r="K103" s="77">
        <v>0</v>
      </c>
      <c r="L103" s="80">
        <v>0</v>
      </c>
      <c r="M103" s="77">
        <v>0</v>
      </c>
      <c r="N103" s="81">
        <v>0</v>
      </c>
      <c r="O103" s="81">
        <v>0</v>
      </c>
      <c r="P103" s="82">
        <v>0</v>
      </c>
      <c r="Q103" s="83">
        <v>0</v>
      </c>
      <c r="R103" s="85">
        <v>0</v>
      </c>
      <c r="S103" s="79"/>
      <c r="T103" s="79"/>
    </row>
    <row r="104" spans="1:20" s="109" customFormat="1" ht="12.75" customHeight="1">
      <c r="A104" s="69" t="s">
        <v>118</v>
      </c>
      <c r="B104" s="256"/>
      <c r="C104" s="70">
        <v>0</v>
      </c>
      <c r="D104" s="80">
        <v>0</v>
      </c>
      <c r="E104" s="77">
        <v>0</v>
      </c>
      <c r="F104" s="81">
        <v>0</v>
      </c>
      <c r="G104" s="81">
        <v>0</v>
      </c>
      <c r="H104" s="82">
        <v>0</v>
      </c>
      <c r="I104" s="83">
        <v>0</v>
      </c>
      <c r="J104" s="84">
        <v>0</v>
      </c>
      <c r="K104" s="77">
        <v>0</v>
      </c>
      <c r="L104" s="80">
        <v>0</v>
      </c>
      <c r="M104" s="77">
        <v>0</v>
      </c>
      <c r="N104" s="81">
        <v>0</v>
      </c>
      <c r="O104" s="81">
        <v>0</v>
      </c>
      <c r="P104" s="82">
        <v>0</v>
      </c>
      <c r="Q104" s="83">
        <v>0</v>
      </c>
      <c r="R104" s="85">
        <v>0</v>
      </c>
      <c r="S104" s="79"/>
      <c r="T104" s="79"/>
    </row>
    <row r="105" spans="1:20" s="109" customFormat="1" ht="12.75" customHeight="1">
      <c r="A105" s="69" t="s">
        <v>119</v>
      </c>
      <c r="B105" s="256"/>
      <c r="C105" s="70">
        <v>0</v>
      </c>
      <c r="D105" s="80">
        <v>0</v>
      </c>
      <c r="E105" s="77">
        <v>0</v>
      </c>
      <c r="F105" s="81">
        <v>0</v>
      </c>
      <c r="G105" s="81">
        <v>0</v>
      </c>
      <c r="H105" s="82">
        <v>0</v>
      </c>
      <c r="I105" s="83">
        <v>0</v>
      </c>
      <c r="J105" s="84">
        <v>0</v>
      </c>
      <c r="K105" s="77">
        <v>0</v>
      </c>
      <c r="L105" s="80">
        <v>0</v>
      </c>
      <c r="M105" s="77">
        <v>0</v>
      </c>
      <c r="N105" s="81">
        <v>0</v>
      </c>
      <c r="O105" s="81">
        <v>0</v>
      </c>
      <c r="P105" s="82">
        <v>0</v>
      </c>
      <c r="Q105" s="83">
        <v>0</v>
      </c>
      <c r="R105" s="85">
        <v>0</v>
      </c>
      <c r="S105" s="79"/>
      <c r="T105" s="79"/>
    </row>
    <row r="106" spans="1:20" s="109" customFormat="1" ht="12.75" customHeight="1">
      <c r="A106" s="69" t="s">
        <v>120</v>
      </c>
      <c r="B106" s="256"/>
      <c r="C106" s="70">
        <v>0</v>
      </c>
      <c r="D106" s="80">
        <v>0</v>
      </c>
      <c r="E106" s="77">
        <v>0</v>
      </c>
      <c r="F106" s="81">
        <v>0</v>
      </c>
      <c r="G106" s="81">
        <v>0</v>
      </c>
      <c r="H106" s="82">
        <v>0</v>
      </c>
      <c r="I106" s="83">
        <v>0</v>
      </c>
      <c r="J106" s="84">
        <v>0</v>
      </c>
      <c r="K106" s="77">
        <v>0</v>
      </c>
      <c r="L106" s="80">
        <v>0</v>
      </c>
      <c r="M106" s="77">
        <v>0</v>
      </c>
      <c r="N106" s="81">
        <v>0</v>
      </c>
      <c r="O106" s="81">
        <v>0</v>
      </c>
      <c r="P106" s="82">
        <v>0</v>
      </c>
      <c r="Q106" s="83">
        <v>0</v>
      </c>
      <c r="R106" s="85">
        <v>0</v>
      </c>
      <c r="S106" s="79"/>
      <c r="T106" s="79"/>
    </row>
    <row r="107" spans="1:20" s="109" customFormat="1" ht="12.75" customHeight="1">
      <c r="A107" s="69" t="s">
        <v>121</v>
      </c>
      <c r="B107" s="256"/>
      <c r="C107" s="70">
        <v>0</v>
      </c>
      <c r="D107" s="80">
        <v>0</v>
      </c>
      <c r="E107" s="77">
        <v>0</v>
      </c>
      <c r="F107" s="81">
        <v>0</v>
      </c>
      <c r="G107" s="81">
        <v>0</v>
      </c>
      <c r="H107" s="82">
        <v>0</v>
      </c>
      <c r="I107" s="83">
        <v>0</v>
      </c>
      <c r="J107" s="84">
        <v>0</v>
      </c>
      <c r="K107" s="77">
        <v>0</v>
      </c>
      <c r="L107" s="80">
        <v>0</v>
      </c>
      <c r="M107" s="77">
        <v>0</v>
      </c>
      <c r="N107" s="81">
        <v>0</v>
      </c>
      <c r="O107" s="81">
        <v>0</v>
      </c>
      <c r="P107" s="82">
        <v>0</v>
      </c>
      <c r="Q107" s="83">
        <v>0</v>
      </c>
      <c r="R107" s="85">
        <v>0</v>
      </c>
      <c r="S107" s="79"/>
      <c r="T107" s="79"/>
    </row>
    <row r="108" spans="1:20" s="109" customFormat="1" ht="12.75" customHeight="1">
      <c r="A108" s="86" t="s">
        <v>122</v>
      </c>
      <c r="B108" s="257"/>
      <c r="C108" s="87">
        <v>0</v>
      </c>
      <c r="D108" s="88">
        <v>0</v>
      </c>
      <c r="E108" s="89">
        <v>0</v>
      </c>
      <c r="F108" s="90">
        <v>0</v>
      </c>
      <c r="G108" s="90">
        <v>0</v>
      </c>
      <c r="H108" s="91">
        <v>0</v>
      </c>
      <c r="I108" s="92">
        <v>0</v>
      </c>
      <c r="J108" s="90">
        <v>0</v>
      </c>
      <c r="K108" s="92">
        <v>0</v>
      </c>
      <c r="L108" s="88">
        <v>0</v>
      </c>
      <c r="M108" s="89">
        <v>0</v>
      </c>
      <c r="N108" s="90">
        <v>0</v>
      </c>
      <c r="O108" s="90">
        <v>0</v>
      </c>
      <c r="P108" s="91">
        <v>0</v>
      </c>
      <c r="Q108" s="92">
        <v>0</v>
      </c>
      <c r="R108" s="93">
        <v>0</v>
      </c>
      <c r="S108" s="79"/>
      <c r="T108" s="79"/>
    </row>
    <row r="109" spans="1:20" s="109" customFormat="1" ht="12.75" customHeight="1">
      <c r="A109" s="69" t="s">
        <v>114</v>
      </c>
      <c r="B109" s="255" t="s">
        <v>133</v>
      </c>
      <c r="C109" s="70">
        <v>0</v>
      </c>
      <c r="D109" s="71">
        <v>0</v>
      </c>
      <c r="E109" s="72">
        <v>0</v>
      </c>
      <c r="F109" s="73">
        <v>0</v>
      </c>
      <c r="G109" s="73">
        <v>0</v>
      </c>
      <c r="H109" s="74">
        <v>0</v>
      </c>
      <c r="I109" s="75">
        <v>0</v>
      </c>
      <c r="J109" s="76">
        <v>0</v>
      </c>
      <c r="K109" s="77">
        <v>0</v>
      </c>
      <c r="L109" s="71">
        <v>0</v>
      </c>
      <c r="M109" s="72">
        <v>0</v>
      </c>
      <c r="N109" s="73">
        <v>0</v>
      </c>
      <c r="O109" s="73">
        <v>0</v>
      </c>
      <c r="P109" s="74">
        <v>0</v>
      </c>
      <c r="Q109" s="75">
        <v>0</v>
      </c>
      <c r="R109" s="78">
        <v>0</v>
      </c>
      <c r="S109" s="79"/>
      <c r="T109" s="79"/>
    </row>
    <row r="110" spans="1:20" s="109" customFormat="1" ht="12.75" customHeight="1">
      <c r="A110" s="69" t="s">
        <v>116</v>
      </c>
      <c r="B110" s="256"/>
      <c r="C110" s="70">
        <v>0</v>
      </c>
      <c r="D110" s="80">
        <v>0</v>
      </c>
      <c r="E110" s="77">
        <v>0</v>
      </c>
      <c r="F110" s="81">
        <v>0</v>
      </c>
      <c r="G110" s="81">
        <v>0</v>
      </c>
      <c r="H110" s="82">
        <v>0</v>
      </c>
      <c r="I110" s="83">
        <v>0</v>
      </c>
      <c r="J110" s="84">
        <v>0</v>
      </c>
      <c r="K110" s="77">
        <v>1</v>
      </c>
      <c r="L110" s="80">
        <v>0</v>
      </c>
      <c r="M110" s="77">
        <v>1</v>
      </c>
      <c r="N110" s="81">
        <v>0</v>
      </c>
      <c r="O110" s="81">
        <v>0</v>
      </c>
      <c r="P110" s="82">
        <v>1</v>
      </c>
      <c r="Q110" s="83">
        <v>0</v>
      </c>
      <c r="R110" s="85">
        <v>0</v>
      </c>
      <c r="S110" s="79"/>
      <c r="T110" s="79"/>
    </row>
    <row r="111" spans="1:20" s="109" customFormat="1" ht="12.75" customHeight="1">
      <c r="A111" s="69" t="s">
        <v>117</v>
      </c>
      <c r="B111" s="256"/>
      <c r="C111" s="70">
        <v>0</v>
      </c>
      <c r="D111" s="80">
        <v>0</v>
      </c>
      <c r="E111" s="77">
        <v>0</v>
      </c>
      <c r="F111" s="81">
        <v>0</v>
      </c>
      <c r="G111" s="81">
        <v>0</v>
      </c>
      <c r="H111" s="82">
        <v>0</v>
      </c>
      <c r="I111" s="83">
        <v>0</v>
      </c>
      <c r="J111" s="84">
        <v>0</v>
      </c>
      <c r="K111" s="77">
        <v>0</v>
      </c>
      <c r="L111" s="80">
        <v>0</v>
      </c>
      <c r="M111" s="77">
        <v>0</v>
      </c>
      <c r="N111" s="81">
        <v>0</v>
      </c>
      <c r="O111" s="81">
        <v>0</v>
      </c>
      <c r="P111" s="82">
        <v>0</v>
      </c>
      <c r="Q111" s="83">
        <v>0</v>
      </c>
      <c r="R111" s="85">
        <v>0</v>
      </c>
      <c r="S111" s="79"/>
      <c r="T111" s="79"/>
    </row>
    <row r="112" spans="1:20" s="109" customFormat="1" ht="12.75" customHeight="1">
      <c r="A112" s="69" t="s">
        <v>118</v>
      </c>
      <c r="B112" s="256"/>
      <c r="C112" s="70">
        <v>0</v>
      </c>
      <c r="D112" s="80">
        <v>0</v>
      </c>
      <c r="E112" s="77">
        <v>0</v>
      </c>
      <c r="F112" s="81">
        <v>0</v>
      </c>
      <c r="G112" s="81">
        <v>0</v>
      </c>
      <c r="H112" s="82">
        <v>0</v>
      </c>
      <c r="I112" s="83">
        <v>0</v>
      </c>
      <c r="J112" s="84">
        <v>0</v>
      </c>
      <c r="K112" s="77">
        <v>0</v>
      </c>
      <c r="L112" s="80">
        <v>0</v>
      </c>
      <c r="M112" s="77">
        <v>0</v>
      </c>
      <c r="N112" s="81">
        <v>0</v>
      </c>
      <c r="O112" s="81">
        <v>0</v>
      </c>
      <c r="P112" s="82">
        <v>0</v>
      </c>
      <c r="Q112" s="83">
        <v>0</v>
      </c>
      <c r="R112" s="85">
        <v>0</v>
      </c>
      <c r="S112" s="79"/>
      <c r="T112" s="79"/>
    </row>
    <row r="113" spans="1:20" s="109" customFormat="1" ht="12.75" customHeight="1">
      <c r="A113" s="69" t="s">
        <v>119</v>
      </c>
      <c r="B113" s="256"/>
      <c r="C113" s="70">
        <v>0</v>
      </c>
      <c r="D113" s="80">
        <v>0</v>
      </c>
      <c r="E113" s="77">
        <v>0</v>
      </c>
      <c r="F113" s="81">
        <v>0</v>
      </c>
      <c r="G113" s="81">
        <v>0</v>
      </c>
      <c r="H113" s="82">
        <v>0</v>
      </c>
      <c r="I113" s="83">
        <v>0</v>
      </c>
      <c r="J113" s="84">
        <v>0</v>
      </c>
      <c r="K113" s="77">
        <v>0</v>
      </c>
      <c r="L113" s="80">
        <v>0</v>
      </c>
      <c r="M113" s="77">
        <v>0</v>
      </c>
      <c r="N113" s="81">
        <v>0</v>
      </c>
      <c r="O113" s="81">
        <v>0</v>
      </c>
      <c r="P113" s="82">
        <v>0</v>
      </c>
      <c r="Q113" s="83">
        <v>0</v>
      </c>
      <c r="R113" s="85">
        <v>0</v>
      </c>
      <c r="S113" s="79"/>
      <c r="T113" s="79"/>
    </row>
    <row r="114" spans="1:20" s="109" customFormat="1" ht="12.75" customHeight="1">
      <c r="A114" s="69" t="s">
        <v>120</v>
      </c>
      <c r="B114" s="256"/>
      <c r="C114" s="70">
        <v>0</v>
      </c>
      <c r="D114" s="80">
        <v>0</v>
      </c>
      <c r="E114" s="77">
        <v>0</v>
      </c>
      <c r="F114" s="81">
        <v>0</v>
      </c>
      <c r="G114" s="81">
        <v>0</v>
      </c>
      <c r="H114" s="82">
        <v>0</v>
      </c>
      <c r="I114" s="83">
        <v>0</v>
      </c>
      <c r="J114" s="84">
        <v>0</v>
      </c>
      <c r="K114" s="77">
        <v>30</v>
      </c>
      <c r="L114" s="80">
        <v>0</v>
      </c>
      <c r="M114" s="77">
        <v>30</v>
      </c>
      <c r="N114" s="81">
        <v>0</v>
      </c>
      <c r="O114" s="81">
        <v>0</v>
      </c>
      <c r="P114" s="82">
        <v>0</v>
      </c>
      <c r="Q114" s="83">
        <v>0</v>
      </c>
      <c r="R114" s="85">
        <v>0</v>
      </c>
      <c r="S114" s="79"/>
      <c r="T114" s="79"/>
    </row>
    <row r="115" spans="1:20" s="109" customFormat="1" ht="12.75" customHeight="1">
      <c r="A115" s="69" t="s">
        <v>121</v>
      </c>
      <c r="B115" s="256"/>
      <c r="C115" s="70">
        <v>0</v>
      </c>
      <c r="D115" s="80">
        <v>0</v>
      </c>
      <c r="E115" s="77">
        <v>0</v>
      </c>
      <c r="F115" s="81">
        <v>0</v>
      </c>
      <c r="G115" s="81">
        <v>0</v>
      </c>
      <c r="H115" s="82">
        <v>0</v>
      </c>
      <c r="I115" s="83">
        <v>0</v>
      </c>
      <c r="J115" s="84">
        <v>0</v>
      </c>
      <c r="K115" s="77">
        <v>-1</v>
      </c>
      <c r="L115" s="80">
        <v>0</v>
      </c>
      <c r="M115" s="77">
        <v>-1</v>
      </c>
      <c r="N115" s="81">
        <v>0</v>
      </c>
      <c r="O115" s="81">
        <v>0</v>
      </c>
      <c r="P115" s="82">
        <v>0</v>
      </c>
      <c r="Q115" s="83">
        <v>0</v>
      </c>
      <c r="R115" s="85">
        <v>0</v>
      </c>
      <c r="S115" s="79"/>
      <c r="T115" s="79"/>
    </row>
    <row r="116" spans="1:20" s="109" customFormat="1" ht="12.75" customHeight="1">
      <c r="A116" s="86" t="s">
        <v>122</v>
      </c>
      <c r="B116" s="257"/>
      <c r="C116" s="87">
        <v>0</v>
      </c>
      <c r="D116" s="88">
        <v>0</v>
      </c>
      <c r="E116" s="89">
        <v>0</v>
      </c>
      <c r="F116" s="90">
        <v>0</v>
      </c>
      <c r="G116" s="90">
        <v>0</v>
      </c>
      <c r="H116" s="91">
        <v>0</v>
      </c>
      <c r="I116" s="92">
        <v>0</v>
      </c>
      <c r="J116" s="90">
        <v>0</v>
      </c>
      <c r="K116" s="92">
        <v>30</v>
      </c>
      <c r="L116" s="88">
        <v>0</v>
      </c>
      <c r="M116" s="89">
        <v>31</v>
      </c>
      <c r="N116" s="90">
        <v>0</v>
      </c>
      <c r="O116" s="90">
        <v>0</v>
      </c>
      <c r="P116" s="91">
        <v>1</v>
      </c>
      <c r="Q116" s="92">
        <v>0</v>
      </c>
      <c r="R116" s="93">
        <v>0</v>
      </c>
      <c r="S116" s="79"/>
      <c r="T116" s="79"/>
    </row>
    <row r="117" spans="1:20" s="109" customFormat="1" ht="12.75" customHeight="1">
      <c r="A117" s="69" t="s">
        <v>114</v>
      </c>
      <c r="B117" s="255" t="s">
        <v>72</v>
      </c>
      <c r="C117" s="70">
        <v>15811</v>
      </c>
      <c r="D117" s="71">
        <v>3207</v>
      </c>
      <c r="E117" s="72">
        <v>15498</v>
      </c>
      <c r="F117" s="73">
        <v>11243</v>
      </c>
      <c r="G117" s="73">
        <v>0</v>
      </c>
      <c r="H117" s="74">
        <v>1048</v>
      </c>
      <c r="I117" s="75">
        <v>0</v>
      </c>
      <c r="J117" s="76">
        <v>0</v>
      </c>
      <c r="K117" s="77">
        <v>17069</v>
      </c>
      <c r="L117" s="71">
        <v>2197</v>
      </c>
      <c r="M117" s="72">
        <v>16421</v>
      </c>
      <c r="N117" s="73">
        <v>9824</v>
      </c>
      <c r="O117" s="73">
        <v>0</v>
      </c>
      <c r="P117" s="74">
        <v>4388</v>
      </c>
      <c r="Q117" s="75">
        <v>0</v>
      </c>
      <c r="R117" s="78">
        <v>0</v>
      </c>
      <c r="S117" s="79"/>
      <c r="T117" s="79"/>
    </row>
    <row r="118" spans="1:20" s="109" customFormat="1" ht="12.75" customHeight="1">
      <c r="A118" s="69" t="s">
        <v>116</v>
      </c>
      <c r="B118" s="256"/>
      <c r="C118" s="70">
        <v>13554</v>
      </c>
      <c r="D118" s="80">
        <v>2763</v>
      </c>
      <c r="E118" s="77">
        <v>13400</v>
      </c>
      <c r="F118" s="81">
        <v>8544</v>
      </c>
      <c r="G118" s="81">
        <v>0</v>
      </c>
      <c r="H118" s="82">
        <v>2094</v>
      </c>
      <c r="I118" s="83">
        <v>-23</v>
      </c>
      <c r="J118" s="84">
        <v>0</v>
      </c>
      <c r="K118" s="77">
        <v>24775</v>
      </c>
      <c r="L118" s="80">
        <v>2862</v>
      </c>
      <c r="M118" s="77">
        <v>24645</v>
      </c>
      <c r="N118" s="81">
        <v>20924</v>
      </c>
      <c r="O118" s="81">
        <v>0</v>
      </c>
      <c r="P118" s="82">
        <v>825</v>
      </c>
      <c r="Q118" s="83">
        <v>-24</v>
      </c>
      <c r="R118" s="85">
        <v>0</v>
      </c>
      <c r="S118" s="79"/>
      <c r="T118" s="79"/>
    </row>
    <row r="119" spans="1:20" s="109" customFormat="1" ht="12.75" customHeight="1">
      <c r="A119" s="69" t="s">
        <v>117</v>
      </c>
      <c r="B119" s="256"/>
      <c r="C119" s="70">
        <v>16693</v>
      </c>
      <c r="D119" s="80">
        <v>2316</v>
      </c>
      <c r="E119" s="77">
        <v>16534</v>
      </c>
      <c r="F119" s="81">
        <v>13622</v>
      </c>
      <c r="G119" s="81">
        <v>0</v>
      </c>
      <c r="H119" s="82">
        <v>591</v>
      </c>
      <c r="I119" s="83">
        <v>0</v>
      </c>
      <c r="J119" s="84">
        <v>0</v>
      </c>
      <c r="K119" s="77">
        <v>14113</v>
      </c>
      <c r="L119" s="80">
        <v>2095</v>
      </c>
      <c r="M119" s="77">
        <v>14073</v>
      </c>
      <c r="N119" s="81">
        <v>11347</v>
      </c>
      <c r="O119" s="81">
        <v>27</v>
      </c>
      <c r="P119" s="82">
        <v>597</v>
      </c>
      <c r="Q119" s="83">
        <v>1</v>
      </c>
      <c r="R119" s="85">
        <v>0</v>
      </c>
      <c r="S119" s="79"/>
      <c r="T119" s="79"/>
    </row>
    <row r="120" spans="1:20" s="109" customFormat="1" ht="12.75" customHeight="1">
      <c r="A120" s="69" t="s">
        <v>118</v>
      </c>
      <c r="B120" s="256"/>
      <c r="C120" s="70">
        <v>7095</v>
      </c>
      <c r="D120" s="80">
        <v>1726</v>
      </c>
      <c r="E120" s="77">
        <v>6602</v>
      </c>
      <c r="F120" s="81">
        <v>4997</v>
      </c>
      <c r="G120" s="81">
        <v>28</v>
      </c>
      <c r="H120" s="82">
        <v>-132</v>
      </c>
      <c r="I120" s="83">
        <v>3</v>
      </c>
      <c r="J120" s="84">
        <v>0</v>
      </c>
      <c r="K120" s="77">
        <v>5352</v>
      </c>
      <c r="L120" s="80">
        <v>1656</v>
      </c>
      <c r="M120" s="77">
        <v>4859</v>
      </c>
      <c r="N120" s="81">
        <v>3161</v>
      </c>
      <c r="O120" s="81">
        <v>0</v>
      </c>
      <c r="P120" s="82">
        <v>34</v>
      </c>
      <c r="Q120" s="83">
        <v>-8</v>
      </c>
      <c r="R120" s="85">
        <v>0</v>
      </c>
      <c r="S120" s="79"/>
      <c r="T120" s="79"/>
    </row>
    <row r="121" spans="1:20" s="109" customFormat="1" ht="12.75" customHeight="1">
      <c r="A121" s="69" t="s">
        <v>119</v>
      </c>
      <c r="B121" s="256"/>
      <c r="C121" s="70">
        <v>6871</v>
      </c>
      <c r="D121" s="80">
        <v>3669</v>
      </c>
      <c r="E121" s="77">
        <v>6363</v>
      </c>
      <c r="F121" s="81">
        <v>2350</v>
      </c>
      <c r="G121" s="81">
        <v>30</v>
      </c>
      <c r="H121" s="82">
        <v>287</v>
      </c>
      <c r="I121" s="83">
        <v>-4</v>
      </c>
      <c r="J121" s="84">
        <v>-114</v>
      </c>
      <c r="K121" s="77">
        <v>6919</v>
      </c>
      <c r="L121" s="80">
        <v>3597</v>
      </c>
      <c r="M121" s="77">
        <v>6454</v>
      </c>
      <c r="N121" s="81">
        <v>2495</v>
      </c>
      <c r="O121" s="81">
        <v>26</v>
      </c>
      <c r="P121" s="82">
        <v>337</v>
      </c>
      <c r="Q121" s="83">
        <v>5</v>
      </c>
      <c r="R121" s="85">
        <v>-112</v>
      </c>
      <c r="S121" s="79"/>
      <c r="T121" s="79"/>
    </row>
    <row r="122" spans="1:20" s="109" customFormat="1" ht="12.75" customHeight="1">
      <c r="A122" s="69" t="s">
        <v>120</v>
      </c>
      <c r="B122" s="256"/>
      <c r="C122" s="70">
        <v>7898</v>
      </c>
      <c r="D122" s="80">
        <v>4526</v>
      </c>
      <c r="E122" s="77">
        <v>7514</v>
      </c>
      <c r="F122" s="81">
        <v>1561</v>
      </c>
      <c r="G122" s="81">
        <v>0</v>
      </c>
      <c r="H122" s="82">
        <v>302</v>
      </c>
      <c r="I122" s="83">
        <v>2</v>
      </c>
      <c r="J122" s="84">
        <v>5</v>
      </c>
      <c r="K122" s="77">
        <v>6733</v>
      </c>
      <c r="L122" s="80">
        <v>4267</v>
      </c>
      <c r="M122" s="77">
        <v>6284</v>
      </c>
      <c r="N122" s="81">
        <v>875</v>
      </c>
      <c r="O122" s="81">
        <v>0</v>
      </c>
      <c r="P122" s="82">
        <v>-260</v>
      </c>
      <c r="Q122" s="83">
        <v>46</v>
      </c>
      <c r="R122" s="85">
        <v>4</v>
      </c>
      <c r="S122" s="79"/>
      <c r="T122" s="79"/>
    </row>
    <row r="123" spans="1:20" s="109" customFormat="1" ht="12.75" customHeight="1">
      <c r="A123" s="69" t="s">
        <v>121</v>
      </c>
      <c r="B123" s="256"/>
      <c r="C123" s="70">
        <v>11554</v>
      </c>
      <c r="D123" s="80">
        <v>8542</v>
      </c>
      <c r="E123" s="77">
        <v>11441</v>
      </c>
      <c r="F123" s="81">
        <v>1049</v>
      </c>
      <c r="G123" s="81">
        <v>0</v>
      </c>
      <c r="H123" s="82">
        <v>-32</v>
      </c>
      <c r="I123" s="83">
        <v>3856</v>
      </c>
      <c r="J123" s="84">
        <v>37</v>
      </c>
      <c r="K123" s="77">
        <v>10833</v>
      </c>
      <c r="L123" s="80">
        <v>8208</v>
      </c>
      <c r="M123" s="77">
        <v>10751</v>
      </c>
      <c r="N123" s="81">
        <v>1030</v>
      </c>
      <c r="O123" s="81">
        <v>0</v>
      </c>
      <c r="P123" s="82">
        <v>24</v>
      </c>
      <c r="Q123" s="83">
        <v>3733</v>
      </c>
      <c r="R123" s="85">
        <v>36</v>
      </c>
      <c r="S123" s="79"/>
      <c r="T123" s="79"/>
    </row>
    <row r="124" spans="1:20" s="109" customFormat="1" ht="12.75" customHeight="1">
      <c r="A124" s="86" t="s">
        <v>122</v>
      </c>
      <c r="B124" s="257"/>
      <c r="C124" s="87">
        <v>79476</v>
      </c>
      <c r="D124" s="88">
        <v>26748</v>
      </c>
      <c r="E124" s="89">
        <v>77352</v>
      </c>
      <c r="F124" s="90">
        <v>43365</v>
      </c>
      <c r="G124" s="90">
        <v>58</v>
      </c>
      <c r="H124" s="91">
        <v>4159</v>
      </c>
      <c r="I124" s="92">
        <v>3834</v>
      </c>
      <c r="J124" s="90">
        <v>-72</v>
      </c>
      <c r="K124" s="92">
        <v>85794</v>
      </c>
      <c r="L124" s="88">
        <v>24881</v>
      </c>
      <c r="M124" s="89">
        <v>83486</v>
      </c>
      <c r="N124" s="90">
        <v>49655</v>
      </c>
      <c r="O124" s="90">
        <v>52</v>
      </c>
      <c r="P124" s="91">
        <v>5946</v>
      </c>
      <c r="Q124" s="92">
        <v>3753</v>
      </c>
      <c r="R124" s="93">
        <v>-72</v>
      </c>
      <c r="S124" s="79"/>
      <c r="T124" s="79"/>
    </row>
    <row r="125" spans="1:20" s="109" customFormat="1" ht="12.75" customHeight="1">
      <c r="A125" s="69" t="s">
        <v>114</v>
      </c>
      <c r="B125" s="255" t="s">
        <v>134</v>
      </c>
      <c r="C125" s="70">
        <v>1</v>
      </c>
      <c r="D125" s="71">
        <v>1</v>
      </c>
      <c r="E125" s="72">
        <v>1</v>
      </c>
      <c r="F125" s="73">
        <v>0</v>
      </c>
      <c r="G125" s="73">
        <v>0</v>
      </c>
      <c r="H125" s="74">
        <v>0</v>
      </c>
      <c r="I125" s="75">
        <v>0</v>
      </c>
      <c r="J125" s="76">
        <v>0</v>
      </c>
      <c r="K125" s="77">
        <v>1</v>
      </c>
      <c r="L125" s="71">
        <v>1</v>
      </c>
      <c r="M125" s="72">
        <v>1</v>
      </c>
      <c r="N125" s="73">
        <v>0</v>
      </c>
      <c r="O125" s="73">
        <v>0</v>
      </c>
      <c r="P125" s="74">
        <v>0</v>
      </c>
      <c r="Q125" s="75">
        <v>0</v>
      </c>
      <c r="R125" s="78">
        <v>0</v>
      </c>
      <c r="S125" s="79"/>
      <c r="T125" s="79"/>
    </row>
    <row r="126" spans="1:20" s="109" customFormat="1" ht="12.75" customHeight="1">
      <c r="A126" s="69" t="s">
        <v>116</v>
      </c>
      <c r="B126" s="256"/>
      <c r="C126" s="70">
        <v>3</v>
      </c>
      <c r="D126" s="80">
        <v>3</v>
      </c>
      <c r="E126" s="77">
        <v>3</v>
      </c>
      <c r="F126" s="81">
        <v>0</v>
      </c>
      <c r="G126" s="81">
        <v>0</v>
      </c>
      <c r="H126" s="82">
        <v>0</v>
      </c>
      <c r="I126" s="83">
        <v>0</v>
      </c>
      <c r="J126" s="84">
        <v>0</v>
      </c>
      <c r="K126" s="77">
        <v>3</v>
      </c>
      <c r="L126" s="80">
        <v>3</v>
      </c>
      <c r="M126" s="77">
        <v>3</v>
      </c>
      <c r="N126" s="81">
        <v>0</v>
      </c>
      <c r="O126" s="81">
        <v>0</v>
      </c>
      <c r="P126" s="82">
        <v>1</v>
      </c>
      <c r="Q126" s="83">
        <v>0</v>
      </c>
      <c r="R126" s="85">
        <v>0</v>
      </c>
      <c r="S126" s="79"/>
      <c r="T126" s="79"/>
    </row>
    <row r="127" spans="1:20" s="109" customFormat="1" ht="12.75" customHeight="1">
      <c r="A127" s="69" t="s">
        <v>117</v>
      </c>
      <c r="B127" s="256"/>
      <c r="C127" s="70">
        <v>3</v>
      </c>
      <c r="D127" s="80">
        <v>3</v>
      </c>
      <c r="E127" s="77">
        <v>3</v>
      </c>
      <c r="F127" s="81">
        <v>0</v>
      </c>
      <c r="G127" s="81">
        <v>0</v>
      </c>
      <c r="H127" s="82">
        <v>0</v>
      </c>
      <c r="I127" s="83">
        <v>0</v>
      </c>
      <c r="J127" s="84">
        <v>0</v>
      </c>
      <c r="K127" s="77">
        <v>3</v>
      </c>
      <c r="L127" s="80">
        <v>3</v>
      </c>
      <c r="M127" s="77">
        <v>3</v>
      </c>
      <c r="N127" s="81">
        <v>0</v>
      </c>
      <c r="O127" s="81">
        <v>0</v>
      </c>
      <c r="P127" s="82">
        <v>0</v>
      </c>
      <c r="Q127" s="83">
        <v>0</v>
      </c>
      <c r="R127" s="85">
        <v>0</v>
      </c>
      <c r="S127" s="79"/>
      <c r="T127" s="79"/>
    </row>
    <row r="128" spans="1:20" s="109" customFormat="1" ht="12.75" customHeight="1">
      <c r="A128" s="69" t="s">
        <v>118</v>
      </c>
      <c r="B128" s="256"/>
      <c r="C128" s="70">
        <v>3</v>
      </c>
      <c r="D128" s="80">
        <v>3</v>
      </c>
      <c r="E128" s="77">
        <v>3</v>
      </c>
      <c r="F128" s="81">
        <v>0</v>
      </c>
      <c r="G128" s="81">
        <v>0</v>
      </c>
      <c r="H128" s="82">
        <v>0</v>
      </c>
      <c r="I128" s="83">
        <v>0</v>
      </c>
      <c r="J128" s="84">
        <v>0</v>
      </c>
      <c r="K128" s="77">
        <v>3</v>
      </c>
      <c r="L128" s="80">
        <v>3</v>
      </c>
      <c r="M128" s="77">
        <v>3</v>
      </c>
      <c r="N128" s="81">
        <v>0</v>
      </c>
      <c r="O128" s="81">
        <v>0</v>
      </c>
      <c r="P128" s="82">
        <v>0</v>
      </c>
      <c r="Q128" s="83">
        <v>0</v>
      </c>
      <c r="R128" s="85">
        <v>0</v>
      </c>
      <c r="S128" s="79"/>
      <c r="T128" s="79"/>
    </row>
    <row r="129" spans="1:20" s="109" customFormat="1" ht="12.75" customHeight="1">
      <c r="A129" s="69" t="s">
        <v>119</v>
      </c>
      <c r="B129" s="256"/>
      <c r="C129" s="70">
        <v>7</v>
      </c>
      <c r="D129" s="80">
        <v>7</v>
      </c>
      <c r="E129" s="77">
        <v>7</v>
      </c>
      <c r="F129" s="81">
        <v>0</v>
      </c>
      <c r="G129" s="81">
        <v>0</v>
      </c>
      <c r="H129" s="82">
        <v>0</v>
      </c>
      <c r="I129" s="83">
        <v>0</v>
      </c>
      <c r="J129" s="84">
        <v>0</v>
      </c>
      <c r="K129" s="77">
        <v>7</v>
      </c>
      <c r="L129" s="80">
        <v>7</v>
      </c>
      <c r="M129" s="77">
        <v>7</v>
      </c>
      <c r="N129" s="81">
        <v>0</v>
      </c>
      <c r="O129" s="81">
        <v>0</v>
      </c>
      <c r="P129" s="82">
        <v>0</v>
      </c>
      <c r="Q129" s="83">
        <v>0</v>
      </c>
      <c r="R129" s="85">
        <v>0</v>
      </c>
      <c r="S129" s="79"/>
      <c r="T129" s="79"/>
    </row>
    <row r="130" spans="1:20" s="109" customFormat="1" ht="12.75" customHeight="1">
      <c r="A130" s="69" t="s">
        <v>120</v>
      </c>
      <c r="B130" s="256"/>
      <c r="C130" s="70">
        <v>18</v>
      </c>
      <c r="D130" s="80">
        <v>17</v>
      </c>
      <c r="E130" s="77">
        <v>18</v>
      </c>
      <c r="F130" s="81">
        <v>0</v>
      </c>
      <c r="G130" s="81">
        <v>0</v>
      </c>
      <c r="H130" s="82">
        <v>1</v>
      </c>
      <c r="I130" s="83">
        <v>0</v>
      </c>
      <c r="J130" s="84">
        <v>0</v>
      </c>
      <c r="K130" s="77">
        <v>17</v>
      </c>
      <c r="L130" s="80">
        <v>17</v>
      </c>
      <c r="M130" s="77">
        <v>17</v>
      </c>
      <c r="N130" s="81">
        <v>0</v>
      </c>
      <c r="O130" s="81">
        <v>0</v>
      </c>
      <c r="P130" s="82">
        <v>0</v>
      </c>
      <c r="Q130" s="83">
        <v>0</v>
      </c>
      <c r="R130" s="85">
        <v>0</v>
      </c>
      <c r="S130" s="79"/>
      <c r="T130" s="79"/>
    </row>
    <row r="131" spans="1:20" s="109" customFormat="1" ht="12.75" customHeight="1">
      <c r="A131" s="69" t="s">
        <v>121</v>
      </c>
      <c r="B131" s="256"/>
      <c r="C131" s="70">
        <v>15</v>
      </c>
      <c r="D131" s="80">
        <v>15</v>
      </c>
      <c r="E131" s="77">
        <v>15</v>
      </c>
      <c r="F131" s="81">
        <v>0</v>
      </c>
      <c r="G131" s="81">
        <v>0</v>
      </c>
      <c r="H131" s="82">
        <v>0</v>
      </c>
      <c r="I131" s="83">
        <v>0</v>
      </c>
      <c r="J131" s="84">
        <v>0</v>
      </c>
      <c r="K131" s="77">
        <v>14</v>
      </c>
      <c r="L131" s="80">
        <v>14</v>
      </c>
      <c r="M131" s="77">
        <v>14</v>
      </c>
      <c r="N131" s="81">
        <v>0</v>
      </c>
      <c r="O131" s="81">
        <v>0</v>
      </c>
      <c r="P131" s="82">
        <v>0</v>
      </c>
      <c r="Q131" s="83">
        <v>0</v>
      </c>
      <c r="R131" s="85">
        <v>0</v>
      </c>
      <c r="S131" s="79"/>
      <c r="T131" s="79"/>
    </row>
    <row r="132" spans="1:20" s="109" customFormat="1" ht="12.75" customHeight="1">
      <c r="A132" s="86" t="s">
        <v>122</v>
      </c>
      <c r="B132" s="257"/>
      <c r="C132" s="87">
        <v>50</v>
      </c>
      <c r="D132" s="88">
        <v>49</v>
      </c>
      <c r="E132" s="89">
        <v>50</v>
      </c>
      <c r="F132" s="90">
        <v>0</v>
      </c>
      <c r="G132" s="90">
        <v>0</v>
      </c>
      <c r="H132" s="91">
        <v>1</v>
      </c>
      <c r="I132" s="92">
        <v>0</v>
      </c>
      <c r="J132" s="90">
        <v>0</v>
      </c>
      <c r="K132" s="92">
        <v>49</v>
      </c>
      <c r="L132" s="88">
        <v>48</v>
      </c>
      <c r="M132" s="89">
        <v>49</v>
      </c>
      <c r="N132" s="90">
        <v>0</v>
      </c>
      <c r="O132" s="90">
        <v>0</v>
      </c>
      <c r="P132" s="91">
        <v>1</v>
      </c>
      <c r="Q132" s="92">
        <v>0</v>
      </c>
      <c r="R132" s="93">
        <v>0</v>
      </c>
      <c r="S132" s="79"/>
      <c r="T132" s="79"/>
    </row>
    <row r="133" spans="1:20" s="109" customFormat="1" ht="12.75" customHeight="1">
      <c r="A133" s="69" t="s">
        <v>114</v>
      </c>
      <c r="B133" s="255" t="s">
        <v>135</v>
      </c>
      <c r="C133" s="70">
        <v>0</v>
      </c>
      <c r="D133" s="71">
        <v>0</v>
      </c>
      <c r="E133" s="72">
        <v>0</v>
      </c>
      <c r="F133" s="73">
        <v>0</v>
      </c>
      <c r="G133" s="73">
        <v>0</v>
      </c>
      <c r="H133" s="74">
        <v>0</v>
      </c>
      <c r="I133" s="75">
        <v>0</v>
      </c>
      <c r="J133" s="76">
        <v>0</v>
      </c>
      <c r="K133" s="77">
        <v>0</v>
      </c>
      <c r="L133" s="71">
        <v>0</v>
      </c>
      <c r="M133" s="72">
        <v>0</v>
      </c>
      <c r="N133" s="73">
        <v>0</v>
      </c>
      <c r="O133" s="73">
        <v>0</v>
      </c>
      <c r="P133" s="74">
        <v>0</v>
      </c>
      <c r="Q133" s="75">
        <v>0</v>
      </c>
      <c r="R133" s="78">
        <v>0</v>
      </c>
      <c r="S133" s="79"/>
      <c r="T133" s="79"/>
    </row>
    <row r="134" spans="1:20" s="109" customFormat="1" ht="12.75" customHeight="1">
      <c r="A134" s="69" t="s">
        <v>116</v>
      </c>
      <c r="B134" s="256"/>
      <c r="C134" s="70">
        <v>0</v>
      </c>
      <c r="D134" s="80">
        <v>0</v>
      </c>
      <c r="E134" s="77">
        <v>0</v>
      </c>
      <c r="F134" s="81">
        <v>0</v>
      </c>
      <c r="G134" s="81">
        <v>0</v>
      </c>
      <c r="H134" s="82">
        <v>0</v>
      </c>
      <c r="I134" s="83">
        <v>0</v>
      </c>
      <c r="J134" s="84">
        <v>0</v>
      </c>
      <c r="K134" s="77">
        <v>0</v>
      </c>
      <c r="L134" s="80">
        <v>0</v>
      </c>
      <c r="M134" s="77">
        <v>0</v>
      </c>
      <c r="N134" s="81">
        <v>0</v>
      </c>
      <c r="O134" s="81">
        <v>0</v>
      </c>
      <c r="P134" s="82">
        <v>0</v>
      </c>
      <c r="Q134" s="83">
        <v>0</v>
      </c>
      <c r="R134" s="85">
        <v>0</v>
      </c>
      <c r="S134" s="79"/>
      <c r="T134" s="79"/>
    </row>
    <row r="135" spans="1:20" s="109" customFormat="1" ht="12.75" customHeight="1">
      <c r="A135" s="69" t="s">
        <v>117</v>
      </c>
      <c r="B135" s="256"/>
      <c r="C135" s="70">
        <v>0</v>
      </c>
      <c r="D135" s="80">
        <v>0</v>
      </c>
      <c r="E135" s="77">
        <v>0</v>
      </c>
      <c r="F135" s="81">
        <v>0</v>
      </c>
      <c r="G135" s="81">
        <v>0</v>
      </c>
      <c r="H135" s="82">
        <v>0</v>
      </c>
      <c r="I135" s="83">
        <v>0</v>
      </c>
      <c r="J135" s="84">
        <v>0</v>
      </c>
      <c r="K135" s="77">
        <v>0</v>
      </c>
      <c r="L135" s="80">
        <v>0</v>
      </c>
      <c r="M135" s="77">
        <v>0</v>
      </c>
      <c r="N135" s="81">
        <v>0</v>
      </c>
      <c r="O135" s="81">
        <v>0</v>
      </c>
      <c r="P135" s="82">
        <v>0</v>
      </c>
      <c r="Q135" s="83">
        <v>0</v>
      </c>
      <c r="R135" s="85">
        <v>0</v>
      </c>
      <c r="S135" s="79"/>
      <c r="T135" s="79"/>
    </row>
    <row r="136" spans="1:20" s="109" customFormat="1" ht="12.75" customHeight="1">
      <c r="A136" s="69" t="s">
        <v>118</v>
      </c>
      <c r="B136" s="256"/>
      <c r="C136" s="70">
        <v>0</v>
      </c>
      <c r="D136" s="80">
        <v>0</v>
      </c>
      <c r="E136" s="77">
        <v>0</v>
      </c>
      <c r="F136" s="81">
        <v>0</v>
      </c>
      <c r="G136" s="81">
        <v>0</v>
      </c>
      <c r="H136" s="82">
        <v>0</v>
      </c>
      <c r="I136" s="83">
        <v>0</v>
      </c>
      <c r="J136" s="84">
        <v>0</v>
      </c>
      <c r="K136" s="77">
        <v>0</v>
      </c>
      <c r="L136" s="80">
        <v>0</v>
      </c>
      <c r="M136" s="77">
        <v>0</v>
      </c>
      <c r="N136" s="81">
        <v>0</v>
      </c>
      <c r="O136" s="81">
        <v>0</v>
      </c>
      <c r="P136" s="82">
        <v>0</v>
      </c>
      <c r="Q136" s="83">
        <v>0</v>
      </c>
      <c r="R136" s="85">
        <v>0</v>
      </c>
      <c r="S136" s="79"/>
      <c r="T136" s="79"/>
    </row>
    <row r="137" spans="1:20" s="109" customFormat="1" ht="12.75" customHeight="1">
      <c r="A137" s="69" t="s">
        <v>119</v>
      </c>
      <c r="B137" s="256"/>
      <c r="C137" s="70">
        <v>0</v>
      </c>
      <c r="D137" s="80">
        <v>0</v>
      </c>
      <c r="E137" s="77">
        <v>0</v>
      </c>
      <c r="F137" s="81">
        <v>0</v>
      </c>
      <c r="G137" s="81">
        <v>0</v>
      </c>
      <c r="H137" s="82">
        <v>0</v>
      </c>
      <c r="I137" s="83">
        <v>0</v>
      </c>
      <c r="J137" s="84">
        <v>0</v>
      </c>
      <c r="K137" s="77">
        <v>0</v>
      </c>
      <c r="L137" s="80">
        <v>0</v>
      </c>
      <c r="M137" s="77">
        <v>0</v>
      </c>
      <c r="N137" s="81">
        <v>0</v>
      </c>
      <c r="O137" s="81">
        <v>0</v>
      </c>
      <c r="P137" s="82">
        <v>0</v>
      </c>
      <c r="Q137" s="83">
        <v>0</v>
      </c>
      <c r="R137" s="85">
        <v>0</v>
      </c>
      <c r="S137" s="79"/>
      <c r="T137" s="79"/>
    </row>
    <row r="138" spans="1:20" s="109" customFormat="1" ht="12.75" customHeight="1">
      <c r="A138" s="69" t="s">
        <v>120</v>
      </c>
      <c r="B138" s="256"/>
      <c r="C138" s="70">
        <v>0</v>
      </c>
      <c r="D138" s="80">
        <v>0</v>
      </c>
      <c r="E138" s="77">
        <v>0</v>
      </c>
      <c r="F138" s="81">
        <v>0</v>
      </c>
      <c r="G138" s="81">
        <v>0</v>
      </c>
      <c r="H138" s="82">
        <v>0</v>
      </c>
      <c r="I138" s="83">
        <v>0</v>
      </c>
      <c r="J138" s="84">
        <v>0</v>
      </c>
      <c r="K138" s="77">
        <v>0</v>
      </c>
      <c r="L138" s="80">
        <v>0</v>
      </c>
      <c r="M138" s="77">
        <v>0</v>
      </c>
      <c r="N138" s="81">
        <v>0</v>
      </c>
      <c r="O138" s="81">
        <v>0</v>
      </c>
      <c r="P138" s="82">
        <v>0</v>
      </c>
      <c r="Q138" s="83">
        <v>0</v>
      </c>
      <c r="R138" s="85">
        <v>0</v>
      </c>
      <c r="S138" s="79"/>
      <c r="T138" s="79"/>
    </row>
    <row r="139" spans="1:20" s="109" customFormat="1" ht="12.75" customHeight="1">
      <c r="A139" s="69" t="s">
        <v>121</v>
      </c>
      <c r="B139" s="256"/>
      <c r="C139" s="70">
        <v>0</v>
      </c>
      <c r="D139" s="80">
        <v>0</v>
      </c>
      <c r="E139" s="77">
        <v>0</v>
      </c>
      <c r="F139" s="81">
        <v>0</v>
      </c>
      <c r="G139" s="81">
        <v>0</v>
      </c>
      <c r="H139" s="82">
        <v>0</v>
      </c>
      <c r="I139" s="83">
        <v>0</v>
      </c>
      <c r="J139" s="84">
        <v>0</v>
      </c>
      <c r="K139" s="77">
        <v>0</v>
      </c>
      <c r="L139" s="80">
        <v>0</v>
      </c>
      <c r="M139" s="77">
        <v>0</v>
      </c>
      <c r="N139" s="81">
        <v>0</v>
      </c>
      <c r="O139" s="81">
        <v>0</v>
      </c>
      <c r="P139" s="82">
        <v>0</v>
      </c>
      <c r="Q139" s="83">
        <v>0</v>
      </c>
      <c r="R139" s="85">
        <v>0</v>
      </c>
      <c r="S139" s="79"/>
      <c r="T139" s="79"/>
    </row>
    <row r="140" spans="1:20" s="109" customFormat="1" ht="12.75" customHeight="1">
      <c r="A140" s="86" t="s">
        <v>122</v>
      </c>
      <c r="B140" s="257"/>
      <c r="C140" s="87">
        <v>0</v>
      </c>
      <c r="D140" s="88">
        <v>0</v>
      </c>
      <c r="E140" s="89">
        <v>0</v>
      </c>
      <c r="F140" s="90">
        <v>0</v>
      </c>
      <c r="G140" s="90">
        <v>0</v>
      </c>
      <c r="H140" s="91">
        <v>0</v>
      </c>
      <c r="I140" s="92">
        <v>0</v>
      </c>
      <c r="J140" s="90">
        <v>0</v>
      </c>
      <c r="K140" s="92">
        <v>0</v>
      </c>
      <c r="L140" s="88">
        <v>0</v>
      </c>
      <c r="M140" s="89">
        <v>0</v>
      </c>
      <c r="N140" s="90">
        <v>0</v>
      </c>
      <c r="O140" s="90">
        <v>0</v>
      </c>
      <c r="P140" s="91">
        <v>0</v>
      </c>
      <c r="Q140" s="92">
        <v>0</v>
      </c>
      <c r="R140" s="93">
        <v>0</v>
      </c>
      <c r="S140" s="79"/>
      <c r="T140" s="79"/>
    </row>
    <row r="141" spans="1:20" s="109" customFormat="1" ht="12.75" customHeight="1">
      <c r="A141" s="69" t="s">
        <v>114</v>
      </c>
      <c r="B141" s="255" t="s">
        <v>136</v>
      </c>
      <c r="C141" s="70">
        <v>0</v>
      </c>
      <c r="D141" s="71">
        <v>0</v>
      </c>
      <c r="E141" s="72">
        <v>0</v>
      </c>
      <c r="F141" s="73">
        <v>0</v>
      </c>
      <c r="G141" s="73">
        <v>0</v>
      </c>
      <c r="H141" s="74">
        <v>0</v>
      </c>
      <c r="I141" s="75">
        <v>0</v>
      </c>
      <c r="J141" s="76">
        <v>0</v>
      </c>
      <c r="K141" s="77">
        <v>0</v>
      </c>
      <c r="L141" s="71">
        <v>0</v>
      </c>
      <c r="M141" s="72">
        <v>0</v>
      </c>
      <c r="N141" s="73">
        <v>0</v>
      </c>
      <c r="O141" s="73">
        <v>0</v>
      </c>
      <c r="P141" s="74">
        <v>0</v>
      </c>
      <c r="Q141" s="75">
        <v>0</v>
      </c>
      <c r="R141" s="78">
        <v>0</v>
      </c>
      <c r="S141" s="79"/>
      <c r="T141" s="79"/>
    </row>
    <row r="142" spans="1:20" s="109" customFormat="1" ht="12.75" customHeight="1">
      <c r="A142" s="69" t="s">
        <v>116</v>
      </c>
      <c r="B142" s="256"/>
      <c r="C142" s="70">
        <v>0</v>
      </c>
      <c r="D142" s="80">
        <v>0</v>
      </c>
      <c r="E142" s="77">
        <v>0</v>
      </c>
      <c r="F142" s="81">
        <v>0</v>
      </c>
      <c r="G142" s="81">
        <v>0</v>
      </c>
      <c r="H142" s="82">
        <v>0</v>
      </c>
      <c r="I142" s="83">
        <v>0</v>
      </c>
      <c r="J142" s="84">
        <v>0</v>
      </c>
      <c r="K142" s="77">
        <v>0</v>
      </c>
      <c r="L142" s="80">
        <v>0</v>
      </c>
      <c r="M142" s="77">
        <v>0</v>
      </c>
      <c r="N142" s="81">
        <v>0</v>
      </c>
      <c r="O142" s="81">
        <v>0</v>
      </c>
      <c r="P142" s="82">
        <v>0</v>
      </c>
      <c r="Q142" s="83">
        <v>0</v>
      </c>
      <c r="R142" s="85">
        <v>0</v>
      </c>
      <c r="S142" s="79"/>
      <c r="T142" s="79"/>
    </row>
    <row r="143" spans="1:20" s="109" customFormat="1" ht="12.75" customHeight="1">
      <c r="A143" s="69" t="s">
        <v>117</v>
      </c>
      <c r="B143" s="256"/>
      <c r="C143" s="70">
        <v>1</v>
      </c>
      <c r="D143" s="80">
        <v>0</v>
      </c>
      <c r="E143" s="77">
        <v>1</v>
      </c>
      <c r="F143" s="81">
        <v>0</v>
      </c>
      <c r="G143" s="81">
        <v>0</v>
      </c>
      <c r="H143" s="82">
        <v>1</v>
      </c>
      <c r="I143" s="83">
        <v>0</v>
      </c>
      <c r="J143" s="84">
        <v>0</v>
      </c>
      <c r="K143" s="77">
        <v>0</v>
      </c>
      <c r="L143" s="80">
        <v>0</v>
      </c>
      <c r="M143" s="77">
        <v>0</v>
      </c>
      <c r="N143" s="81">
        <v>0</v>
      </c>
      <c r="O143" s="81">
        <v>0</v>
      </c>
      <c r="P143" s="82">
        <v>0</v>
      </c>
      <c r="Q143" s="83">
        <v>0</v>
      </c>
      <c r="R143" s="85">
        <v>0</v>
      </c>
      <c r="S143" s="79"/>
      <c r="T143" s="79"/>
    </row>
    <row r="144" spans="1:20" s="109" customFormat="1" ht="12.75" customHeight="1">
      <c r="A144" s="69" t="s">
        <v>118</v>
      </c>
      <c r="B144" s="256"/>
      <c r="C144" s="70">
        <v>1</v>
      </c>
      <c r="D144" s="80">
        <v>0</v>
      </c>
      <c r="E144" s="77">
        <v>1</v>
      </c>
      <c r="F144" s="81">
        <v>0</v>
      </c>
      <c r="G144" s="81">
        <v>0</v>
      </c>
      <c r="H144" s="82">
        <v>1</v>
      </c>
      <c r="I144" s="83">
        <v>0</v>
      </c>
      <c r="J144" s="84">
        <v>0</v>
      </c>
      <c r="K144" s="77">
        <v>0</v>
      </c>
      <c r="L144" s="80">
        <v>0</v>
      </c>
      <c r="M144" s="77">
        <v>0</v>
      </c>
      <c r="N144" s="81">
        <v>0</v>
      </c>
      <c r="O144" s="81">
        <v>0</v>
      </c>
      <c r="P144" s="82">
        <v>0</v>
      </c>
      <c r="Q144" s="83">
        <v>0</v>
      </c>
      <c r="R144" s="85">
        <v>0</v>
      </c>
      <c r="S144" s="79"/>
      <c r="T144" s="79"/>
    </row>
    <row r="145" spans="1:20" s="109" customFormat="1" ht="12.75" customHeight="1">
      <c r="A145" s="69" t="s">
        <v>119</v>
      </c>
      <c r="B145" s="256"/>
      <c r="C145" s="70">
        <v>0</v>
      </c>
      <c r="D145" s="80">
        <v>0</v>
      </c>
      <c r="E145" s="77">
        <v>0</v>
      </c>
      <c r="F145" s="81">
        <v>0</v>
      </c>
      <c r="G145" s="81">
        <v>0</v>
      </c>
      <c r="H145" s="82">
        <v>0</v>
      </c>
      <c r="I145" s="83">
        <v>0</v>
      </c>
      <c r="J145" s="84">
        <v>0</v>
      </c>
      <c r="K145" s="77">
        <v>22</v>
      </c>
      <c r="L145" s="80">
        <v>0</v>
      </c>
      <c r="M145" s="77">
        <v>22</v>
      </c>
      <c r="N145" s="81">
        <v>22</v>
      </c>
      <c r="O145" s="81">
        <v>0</v>
      </c>
      <c r="P145" s="82">
        <v>0</v>
      </c>
      <c r="Q145" s="83">
        <v>0</v>
      </c>
      <c r="R145" s="85">
        <v>0</v>
      </c>
      <c r="S145" s="79"/>
      <c r="T145" s="79"/>
    </row>
    <row r="146" spans="1:20" s="109" customFormat="1" ht="12.75" customHeight="1">
      <c r="A146" s="69" t="s">
        <v>120</v>
      </c>
      <c r="B146" s="256"/>
      <c r="C146" s="70">
        <v>23</v>
      </c>
      <c r="D146" s="80">
        <v>0</v>
      </c>
      <c r="E146" s="77">
        <v>23</v>
      </c>
      <c r="F146" s="81">
        <v>23</v>
      </c>
      <c r="G146" s="81">
        <v>0</v>
      </c>
      <c r="H146" s="82">
        <v>0</v>
      </c>
      <c r="I146" s="83">
        <v>0</v>
      </c>
      <c r="J146" s="84">
        <v>0</v>
      </c>
      <c r="K146" s="77">
        <v>0</v>
      </c>
      <c r="L146" s="80">
        <v>0</v>
      </c>
      <c r="M146" s="77">
        <v>0</v>
      </c>
      <c r="N146" s="81">
        <v>0</v>
      </c>
      <c r="O146" s="81">
        <v>0</v>
      </c>
      <c r="P146" s="82">
        <v>0</v>
      </c>
      <c r="Q146" s="83">
        <v>0</v>
      </c>
      <c r="R146" s="85">
        <v>0</v>
      </c>
      <c r="S146" s="79"/>
      <c r="T146" s="79"/>
    </row>
    <row r="147" spans="1:20" s="109" customFormat="1" ht="12.75" customHeight="1">
      <c r="A147" s="69" t="s">
        <v>121</v>
      </c>
      <c r="B147" s="256"/>
      <c r="C147" s="70">
        <v>0</v>
      </c>
      <c r="D147" s="80">
        <v>0</v>
      </c>
      <c r="E147" s="77">
        <v>0</v>
      </c>
      <c r="F147" s="81">
        <v>0</v>
      </c>
      <c r="G147" s="81">
        <v>0</v>
      </c>
      <c r="H147" s="82">
        <v>0</v>
      </c>
      <c r="I147" s="83">
        <v>0</v>
      </c>
      <c r="J147" s="84">
        <v>0</v>
      </c>
      <c r="K147" s="77">
        <v>0</v>
      </c>
      <c r="L147" s="80">
        <v>0</v>
      </c>
      <c r="M147" s="77">
        <v>0</v>
      </c>
      <c r="N147" s="81">
        <v>0</v>
      </c>
      <c r="O147" s="81">
        <v>0</v>
      </c>
      <c r="P147" s="82">
        <v>0</v>
      </c>
      <c r="Q147" s="83">
        <v>0</v>
      </c>
      <c r="R147" s="85">
        <v>0</v>
      </c>
      <c r="S147" s="79"/>
      <c r="T147" s="79"/>
    </row>
    <row r="148" spans="1:20" s="109" customFormat="1" ht="12.75" customHeight="1">
      <c r="A148" s="86" t="s">
        <v>122</v>
      </c>
      <c r="B148" s="257"/>
      <c r="C148" s="87">
        <v>26</v>
      </c>
      <c r="D148" s="88">
        <v>0</v>
      </c>
      <c r="E148" s="89">
        <v>26</v>
      </c>
      <c r="F148" s="90">
        <v>23</v>
      </c>
      <c r="G148" s="90">
        <v>0</v>
      </c>
      <c r="H148" s="91">
        <v>3</v>
      </c>
      <c r="I148" s="92">
        <v>0</v>
      </c>
      <c r="J148" s="90">
        <v>0</v>
      </c>
      <c r="K148" s="92">
        <v>22</v>
      </c>
      <c r="L148" s="88">
        <v>0</v>
      </c>
      <c r="M148" s="89">
        <v>22</v>
      </c>
      <c r="N148" s="90">
        <v>22</v>
      </c>
      <c r="O148" s="90">
        <v>0</v>
      </c>
      <c r="P148" s="91">
        <v>0</v>
      </c>
      <c r="Q148" s="92">
        <v>0</v>
      </c>
      <c r="R148" s="93">
        <v>0</v>
      </c>
      <c r="S148" s="79"/>
      <c r="T148" s="79"/>
    </row>
    <row r="149" spans="1:20" s="109" customFormat="1" ht="12.75" customHeight="1">
      <c r="A149" s="69" t="s">
        <v>114</v>
      </c>
      <c r="B149" s="255" t="s">
        <v>78</v>
      </c>
      <c r="C149" s="70">
        <v>0</v>
      </c>
      <c r="D149" s="71">
        <v>0</v>
      </c>
      <c r="E149" s="72">
        <v>0</v>
      </c>
      <c r="F149" s="73">
        <v>0</v>
      </c>
      <c r="G149" s="73">
        <v>0</v>
      </c>
      <c r="H149" s="74">
        <v>0</v>
      </c>
      <c r="I149" s="75">
        <v>0</v>
      </c>
      <c r="J149" s="76">
        <v>0</v>
      </c>
      <c r="K149" s="77">
        <v>0</v>
      </c>
      <c r="L149" s="71">
        <v>0</v>
      </c>
      <c r="M149" s="72">
        <v>0</v>
      </c>
      <c r="N149" s="73">
        <v>0</v>
      </c>
      <c r="O149" s="73">
        <v>0</v>
      </c>
      <c r="P149" s="74">
        <v>0</v>
      </c>
      <c r="Q149" s="75">
        <v>0</v>
      </c>
      <c r="R149" s="78">
        <v>0</v>
      </c>
      <c r="S149" s="79"/>
      <c r="T149" s="79"/>
    </row>
    <row r="150" spans="1:20" s="109" customFormat="1" ht="12.75" customHeight="1">
      <c r="A150" s="69" t="s">
        <v>116</v>
      </c>
      <c r="B150" s="256"/>
      <c r="C150" s="70">
        <v>0</v>
      </c>
      <c r="D150" s="80">
        <v>0</v>
      </c>
      <c r="E150" s="77">
        <v>0</v>
      </c>
      <c r="F150" s="81">
        <v>0</v>
      </c>
      <c r="G150" s="81">
        <v>0</v>
      </c>
      <c r="H150" s="82">
        <v>0</v>
      </c>
      <c r="I150" s="83">
        <v>0</v>
      </c>
      <c r="J150" s="84">
        <v>0</v>
      </c>
      <c r="K150" s="77">
        <v>0</v>
      </c>
      <c r="L150" s="80">
        <v>0</v>
      </c>
      <c r="M150" s="77">
        <v>0</v>
      </c>
      <c r="N150" s="81">
        <v>0</v>
      </c>
      <c r="O150" s="81">
        <v>0</v>
      </c>
      <c r="P150" s="82">
        <v>0</v>
      </c>
      <c r="Q150" s="83">
        <v>0</v>
      </c>
      <c r="R150" s="85">
        <v>0</v>
      </c>
      <c r="S150" s="79"/>
      <c r="T150" s="79"/>
    </row>
    <row r="151" spans="1:20" s="109" customFormat="1" ht="12.75" customHeight="1">
      <c r="A151" s="69" t="s">
        <v>117</v>
      </c>
      <c r="B151" s="256"/>
      <c r="C151" s="70">
        <v>0</v>
      </c>
      <c r="D151" s="80">
        <v>0</v>
      </c>
      <c r="E151" s="77">
        <v>0</v>
      </c>
      <c r="F151" s="81">
        <v>0</v>
      </c>
      <c r="G151" s="81">
        <v>0</v>
      </c>
      <c r="H151" s="82">
        <v>0</v>
      </c>
      <c r="I151" s="83">
        <v>0</v>
      </c>
      <c r="J151" s="84">
        <v>0</v>
      </c>
      <c r="K151" s="77">
        <v>0</v>
      </c>
      <c r="L151" s="80">
        <v>0</v>
      </c>
      <c r="M151" s="77">
        <v>0</v>
      </c>
      <c r="N151" s="81">
        <v>0</v>
      </c>
      <c r="O151" s="81">
        <v>0</v>
      </c>
      <c r="P151" s="82">
        <v>0</v>
      </c>
      <c r="Q151" s="83">
        <v>0</v>
      </c>
      <c r="R151" s="85">
        <v>0</v>
      </c>
      <c r="S151" s="79"/>
      <c r="T151" s="79"/>
    </row>
    <row r="152" spans="1:20" s="109" customFormat="1" ht="12.75" customHeight="1">
      <c r="A152" s="69" t="s">
        <v>118</v>
      </c>
      <c r="B152" s="256"/>
      <c r="C152" s="70">
        <v>0</v>
      </c>
      <c r="D152" s="80">
        <v>0</v>
      </c>
      <c r="E152" s="77">
        <v>0</v>
      </c>
      <c r="F152" s="81">
        <v>0</v>
      </c>
      <c r="G152" s="81">
        <v>0</v>
      </c>
      <c r="H152" s="82">
        <v>0</v>
      </c>
      <c r="I152" s="83">
        <v>0</v>
      </c>
      <c r="J152" s="84">
        <v>0</v>
      </c>
      <c r="K152" s="77">
        <v>0</v>
      </c>
      <c r="L152" s="80">
        <v>0</v>
      </c>
      <c r="M152" s="77">
        <v>0</v>
      </c>
      <c r="N152" s="81">
        <v>0</v>
      </c>
      <c r="O152" s="81">
        <v>0</v>
      </c>
      <c r="P152" s="82">
        <v>0</v>
      </c>
      <c r="Q152" s="83">
        <v>0</v>
      </c>
      <c r="R152" s="85">
        <v>0</v>
      </c>
      <c r="S152" s="79"/>
      <c r="T152" s="79"/>
    </row>
    <row r="153" spans="1:20" s="109" customFormat="1" ht="12.75" customHeight="1">
      <c r="A153" s="69" t="s">
        <v>119</v>
      </c>
      <c r="B153" s="256"/>
      <c r="C153" s="70">
        <v>0</v>
      </c>
      <c r="D153" s="80">
        <v>0</v>
      </c>
      <c r="E153" s="77">
        <v>0</v>
      </c>
      <c r="F153" s="81">
        <v>0</v>
      </c>
      <c r="G153" s="81">
        <v>0</v>
      </c>
      <c r="H153" s="82">
        <v>0</v>
      </c>
      <c r="I153" s="83">
        <v>0</v>
      </c>
      <c r="J153" s="84">
        <v>0</v>
      </c>
      <c r="K153" s="77">
        <v>0</v>
      </c>
      <c r="L153" s="80">
        <v>0</v>
      </c>
      <c r="M153" s="77">
        <v>0</v>
      </c>
      <c r="N153" s="81">
        <v>0</v>
      </c>
      <c r="O153" s="81">
        <v>0</v>
      </c>
      <c r="P153" s="82">
        <v>0</v>
      </c>
      <c r="Q153" s="83">
        <v>0</v>
      </c>
      <c r="R153" s="85">
        <v>0</v>
      </c>
      <c r="S153" s="79"/>
      <c r="T153" s="79"/>
    </row>
    <row r="154" spans="1:20" s="109" customFormat="1" ht="12.75" customHeight="1">
      <c r="A154" s="69" t="s">
        <v>120</v>
      </c>
      <c r="B154" s="256"/>
      <c r="C154" s="70">
        <v>0</v>
      </c>
      <c r="D154" s="80">
        <v>0</v>
      </c>
      <c r="E154" s="77">
        <v>0</v>
      </c>
      <c r="F154" s="81">
        <v>0</v>
      </c>
      <c r="G154" s="81">
        <v>0</v>
      </c>
      <c r="H154" s="82">
        <v>0</v>
      </c>
      <c r="I154" s="83">
        <v>0</v>
      </c>
      <c r="J154" s="84">
        <v>0</v>
      </c>
      <c r="K154" s="77">
        <v>0</v>
      </c>
      <c r="L154" s="80">
        <v>0</v>
      </c>
      <c r="M154" s="77">
        <v>0</v>
      </c>
      <c r="N154" s="81">
        <v>0</v>
      </c>
      <c r="O154" s="81">
        <v>0</v>
      </c>
      <c r="P154" s="82">
        <v>0</v>
      </c>
      <c r="Q154" s="83">
        <v>0</v>
      </c>
      <c r="R154" s="85">
        <v>0</v>
      </c>
      <c r="S154" s="79"/>
      <c r="T154" s="79"/>
    </row>
    <row r="155" spans="1:20" s="109" customFormat="1" ht="12.75" customHeight="1">
      <c r="A155" s="69" t="s">
        <v>121</v>
      </c>
      <c r="B155" s="256"/>
      <c r="C155" s="70">
        <v>0</v>
      </c>
      <c r="D155" s="80">
        <v>0</v>
      </c>
      <c r="E155" s="77">
        <v>0</v>
      </c>
      <c r="F155" s="81">
        <v>0</v>
      </c>
      <c r="G155" s="81">
        <v>0</v>
      </c>
      <c r="H155" s="82">
        <v>0</v>
      </c>
      <c r="I155" s="83">
        <v>0</v>
      </c>
      <c r="J155" s="84">
        <v>0</v>
      </c>
      <c r="K155" s="77">
        <v>0</v>
      </c>
      <c r="L155" s="80">
        <v>0</v>
      </c>
      <c r="M155" s="77">
        <v>0</v>
      </c>
      <c r="N155" s="81">
        <v>0</v>
      </c>
      <c r="O155" s="81">
        <v>0</v>
      </c>
      <c r="P155" s="82">
        <v>0</v>
      </c>
      <c r="Q155" s="83">
        <v>0</v>
      </c>
      <c r="R155" s="85">
        <v>0</v>
      </c>
      <c r="S155" s="79"/>
      <c r="T155" s="79"/>
    </row>
    <row r="156" spans="1:20" s="109" customFormat="1" ht="12.75" customHeight="1">
      <c r="A156" s="86" t="s">
        <v>122</v>
      </c>
      <c r="B156" s="257"/>
      <c r="C156" s="87">
        <v>0</v>
      </c>
      <c r="D156" s="88">
        <v>0</v>
      </c>
      <c r="E156" s="89">
        <v>0</v>
      </c>
      <c r="F156" s="90">
        <v>0</v>
      </c>
      <c r="G156" s="90">
        <v>0</v>
      </c>
      <c r="H156" s="91">
        <v>0</v>
      </c>
      <c r="I156" s="92">
        <v>0</v>
      </c>
      <c r="J156" s="90">
        <v>0</v>
      </c>
      <c r="K156" s="92">
        <v>0</v>
      </c>
      <c r="L156" s="88">
        <v>0</v>
      </c>
      <c r="M156" s="89">
        <v>0</v>
      </c>
      <c r="N156" s="90">
        <v>0</v>
      </c>
      <c r="O156" s="90">
        <v>0</v>
      </c>
      <c r="P156" s="91">
        <v>0</v>
      </c>
      <c r="Q156" s="92">
        <v>0</v>
      </c>
      <c r="R156" s="93">
        <v>0</v>
      </c>
      <c r="S156" s="79"/>
      <c r="T156" s="79"/>
    </row>
    <row r="157" spans="1:20" s="109" customFormat="1" ht="12.75" customHeight="1">
      <c r="A157" s="69" t="s">
        <v>114</v>
      </c>
      <c r="B157" s="255" t="s">
        <v>137</v>
      </c>
      <c r="C157" s="70">
        <v>0</v>
      </c>
      <c r="D157" s="71">
        <v>0</v>
      </c>
      <c r="E157" s="72">
        <v>0</v>
      </c>
      <c r="F157" s="73">
        <v>0</v>
      </c>
      <c r="G157" s="73">
        <v>0</v>
      </c>
      <c r="H157" s="74">
        <v>0</v>
      </c>
      <c r="I157" s="75">
        <v>0</v>
      </c>
      <c r="J157" s="76">
        <v>0</v>
      </c>
      <c r="K157" s="77">
        <v>0</v>
      </c>
      <c r="L157" s="71">
        <v>0</v>
      </c>
      <c r="M157" s="72">
        <v>0</v>
      </c>
      <c r="N157" s="73">
        <v>0</v>
      </c>
      <c r="O157" s="73">
        <v>0</v>
      </c>
      <c r="P157" s="74">
        <v>0</v>
      </c>
      <c r="Q157" s="75">
        <v>0</v>
      </c>
      <c r="R157" s="78">
        <v>0</v>
      </c>
      <c r="S157" s="79"/>
      <c r="T157" s="79"/>
    </row>
    <row r="158" spans="1:20" s="109" customFormat="1" ht="12.75" customHeight="1">
      <c r="A158" s="69" t="s">
        <v>116</v>
      </c>
      <c r="B158" s="256"/>
      <c r="C158" s="70">
        <v>0</v>
      </c>
      <c r="D158" s="80">
        <v>0</v>
      </c>
      <c r="E158" s="77">
        <v>0</v>
      </c>
      <c r="F158" s="81">
        <v>0</v>
      </c>
      <c r="G158" s="81">
        <v>0</v>
      </c>
      <c r="H158" s="82">
        <v>0</v>
      </c>
      <c r="I158" s="83">
        <v>0</v>
      </c>
      <c r="J158" s="84">
        <v>0</v>
      </c>
      <c r="K158" s="77">
        <v>0</v>
      </c>
      <c r="L158" s="80">
        <v>0</v>
      </c>
      <c r="M158" s="77">
        <v>0</v>
      </c>
      <c r="N158" s="81">
        <v>0</v>
      </c>
      <c r="O158" s="81">
        <v>0</v>
      </c>
      <c r="P158" s="82">
        <v>0</v>
      </c>
      <c r="Q158" s="83">
        <v>0</v>
      </c>
      <c r="R158" s="85">
        <v>0</v>
      </c>
      <c r="S158" s="79"/>
      <c r="T158" s="79"/>
    </row>
    <row r="159" spans="1:20" s="109" customFormat="1" ht="12.75" customHeight="1">
      <c r="A159" s="69" t="s">
        <v>117</v>
      </c>
      <c r="B159" s="256"/>
      <c r="C159" s="70">
        <v>0</v>
      </c>
      <c r="D159" s="80">
        <v>0</v>
      </c>
      <c r="E159" s="77">
        <v>0</v>
      </c>
      <c r="F159" s="81">
        <v>0</v>
      </c>
      <c r="G159" s="81">
        <v>0</v>
      </c>
      <c r="H159" s="82">
        <v>0</v>
      </c>
      <c r="I159" s="83">
        <v>0</v>
      </c>
      <c r="J159" s="84">
        <v>0</v>
      </c>
      <c r="K159" s="77">
        <v>0</v>
      </c>
      <c r="L159" s="80">
        <v>0</v>
      </c>
      <c r="M159" s="77">
        <v>0</v>
      </c>
      <c r="N159" s="81">
        <v>0</v>
      </c>
      <c r="O159" s="81">
        <v>0</v>
      </c>
      <c r="P159" s="82">
        <v>0</v>
      </c>
      <c r="Q159" s="83">
        <v>0</v>
      </c>
      <c r="R159" s="85">
        <v>0</v>
      </c>
      <c r="S159" s="79"/>
      <c r="T159" s="79"/>
    </row>
    <row r="160" spans="1:20" s="109" customFormat="1" ht="12.75" customHeight="1">
      <c r="A160" s="69" t="s">
        <v>118</v>
      </c>
      <c r="B160" s="256"/>
      <c r="C160" s="70">
        <v>0</v>
      </c>
      <c r="D160" s="80">
        <v>0</v>
      </c>
      <c r="E160" s="77">
        <v>0</v>
      </c>
      <c r="F160" s="81">
        <v>0</v>
      </c>
      <c r="G160" s="81">
        <v>0</v>
      </c>
      <c r="H160" s="82">
        <v>0</v>
      </c>
      <c r="I160" s="83">
        <v>0</v>
      </c>
      <c r="J160" s="84">
        <v>0</v>
      </c>
      <c r="K160" s="77">
        <v>0</v>
      </c>
      <c r="L160" s="80">
        <v>0</v>
      </c>
      <c r="M160" s="77">
        <v>0</v>
      </c>
      <c r="N160" s="81">
        <v>0</v>
      </c>
      <c r="O160" s="81">
        <v>0</v>
      </c>
      <c r="P160" s="82">
        <v>0</v>
      </c>
      <c r="Q160" s="83">
        <v>0</v>
      </c>
      <c r="R160" s="85">
        <v>0</v>
      </c>
      <c r="S160" s="79"/>
      <c r="T160" s="79"/>
    </row>
    <row r="161" spans="1:20" s="109" customFormat="1" ht="12.75" customHeight="1">
      <c r="A161" s="69" t="s">
        <v>119</v>
      </c>
      <c r="B161" s="256"/>
      <c r="C161" s="70">
        <v>0</v>
      </c>
      <c r="D161" s="80">
        <v>0</v>
      </c>
      <c r="E161" s="77">
        <v>0</v>
      </c>
      <c r="F161" s="81">
        <v>0</v>
      </c>
      <c r="G161" s="81">
        <v>0</v>
      </c>
      <c r="H161" s="82">
        <v>0</v>
      </c>
      <c r="I161" s="83">
        <v>0</v>
      </c>
      <c r="J161" s="84">
        <v>0</v>
      </c>
      <c r="K161" s="77">
        <v>0</v>
      </c>
      <c r="L161" s="80">
        <v>0</v>
      </c>
      <c r="M161" s="77">
        <v>0</v>
      </c>
      <c r="N161" s="81">
        <v>0</v>
      </c>
      <c r="O161" s="81">
        <v>0</v>
      </c>
      <c r="P161" s="82">
        <v>0</v>
      </c>
      <c r="Q161" s="83">
        <v>0</v>
      </c>
      <c r="R161" s="85">
        <v>0</v>
      </c>
      <c r="S161" s="79"/>
      <c r="T161" s="79"/>
    </row>
    <row r="162" spans="1:20" s="109" customFormat="1" ht="12.75" customHeight="1">
      <c r="A162" s="69" t="s">
        <v>120</v>
      </c>
      <c r="B162" s="256"/>
      <c r="C162" s="70">
        <v>0</v>
      </c>
      <c r="D162" s="80">
        <v>0</v>
      </c>
      <c r="E162" s="77">
        <v>0</v>
      </c>
      <c r="F162" s="81">
        <v>0</v>
      </c>
      <c r="G162" s="81">
        <v>0</v>
      </c>
      <c r="H162" s="82">
        <v>0</v>
      </c>
      <c r="I162" s="83">
        <v>0</v>
      </c>
      <c r="J162" s="84">
        <v>0</v>
      </c>
      <c r="K162" s="77">
        <v>0</v>
      </c>
      <c r="L162" s="80">
        <v>0</v>
      </c>
      <c r="M162" s="77">
        <v>0</v>
      </c>
      <c r="N162" s="81">
        <v>0</v>
      </c>
      <c r="O162" s="81">
        <v>0</v>
      </c>
      <c r="P162" s="82">
        <v>0</v>
      </c>
      <c r="Q162" s="83">
        <v>0</v>
      </c>
      <c r="R162" s="85">
        <v>0</v>
      </c>
      <c r="S162" s="79"/>
      <c r="T162" s="79"/>
    </row>
    <row r="163" spans="1:20" s="109" customFormat="1" ht="12.75" customHeight="1">
      <c r="A163" s="69" t="s">
        <v>121</v>
      </c>
      <c r="B163" s="256"/>
      <c r="C163" s="70">
        <v>0</v>
      </c>
      <c r="D163" s="80">
        <v>0</v>
      </c>
      <c r="E163" s="77">
        <v>0</v>
      </c>
      <c r="F163" s="81">
        <v>0</v>
      </c>
      <c r="G163" s="81">
        <v>0</v>
      </c>
      <c r="H163" s="82">
        <v>0</v>
      </c>
      <c r="I163" s="83">
        <v>0</v>
      </c>
      <c r="J163" s="84">
        <v>0</v>
      </c>
      <c r="K163" s="77">
        <v>0</v>
      </c>
      <c r="L163" s="80">
        <v>0</v>
      </c>
      <c r="M163" s="77">
        <v>0</v>
      </c>
      <c r="N163" s="81">
        <v>0</v>
      </c>
      <c r="O163" s="81">
        <v>0</v>
      </c>
      <c r="P163" s="82">
        <v>0</v>
      </c>
      <c r="Q163" s="83">
        <v>0</v>
      </c>
      <c r="R163" s="85">
        <v>0</v>
      </c>
      <c r="S163" s="79"/>
      <c r="T163" s="79"/>
    </row>
    <row r="164" spans="1:20" s="109" customFormat="1" ht="12.75" customHeight="1">
      <c r="A164" s="86" t="s">
        <v>122</v>
      </c>
      <c r="B164" s="257"/>
      <c r="C164" s="87">
        <v>0</v>
      </c>
      <c r="D164" s="88">
        <v>0</v>
      </c>
      <c r="E164" s="89">
        <v>0</v>
      </c>
      <c r="F164" s="90">
        <v>0</v>
      </c>
      <c r="G164" s="90">
        <v>0</v>
      </c>
      <c r="H164" s="91">
        <v>0</v>
      </c>
      <c r="I164" s="92">
        <v>0</v>
      </c>
      <c r="J164" s="90">
        <v>0</v>
      </c>
      <c r="K164" s="92">
        <v>0</v>
      </c>
      <c r="L164" s="88">
        <v>0</v>
      </c>
      <c r="M164" s="89">
        <v>0</v>
      </c>
      <c r="N164" s="90">
        <v>0</v>
      </c>
      <c r="O164" s="90">
        <v>0</v>
      </c>
      <c r="P164" s="91">
        <v>0</v>
      </c>
      <c r="Q164" s="92">
        <v>0</v>
      </c>
      <c r="R164" s="93">
        <v>0</v>
      </c>
      <c r="S164" s="79"/>
      <c r="T164" s="79"/>
    </row>
    <row r="165" spans="1:20" s="109" customFormat="1" ht="12.75" customHeight="1">
      <c r="A165" s="69" t="s">
        <v>114</v>
      </c>
      <c r="B165" s="255" t="s">
        <v>138</v>
      </c>
      <c r="C165" s="70">
        <v>4</v>
      </c>
      <c r="D165" s="71">
        <v>0</v>
      </c>
      <c r="E165" s="72">
        <v>4</v>
      </c>
      <c r="F165" s="73">
        <v>0</v>
      </c>
      <c r="G165" s="73">
        <v>0</v>
      </c>
      <c r="H165" s="74">
        <v>4</v>
      </c>
      <c r="I165" s="75">
        <v>0</v>
      </c>
      <c r="J165" s="76">
        <v>0</v>
      </c>
      <c r="K165" s="77">
        <v>6</v>
      </c>
      <c r="L165" s="71">
        <v>0</v>
      </c>
      <c r="M165" s="72">
        <v>6</v>
      </c>
      <c r="N165" s="73">
        <v>0</v>
      </c>
      <c r="O165" s="73">
        <v>0</v>
      </c>
      <c r="P165" s="74">
        <v>6</v>
      </c>
      <c r="Q165" s="75">
        <v>0</v>
      </c>
      <c r="R165" s="78">
        <v>0</v>
      </c>
      <c r="S165" s="79"/>
      <c r="T165" s="79"/>
    </row>
    <row r="166" spans="1:20" s="109" customFormat="1" ht="12.75" customHeight="1">
      <c r="A166" s="69" t="s">
        <v>116</v>
      </c>
      <c r="B166" s="256"/>
      <c r="C166" s="70">
        <v>5</v>
      </c>
      <c r="D166" s="80">
        <v>0</v>
      </c>
      <c r="E166" s="77">
        <v>5</v>
      </c>
      <c r="F166" s="81">
        <v>0</v>
      </c>
      <c r="G166" s="81">
        <v>0</v>
      </c>
      <c r="H166" s="82">
        <v>5</v>
      </c>
      <c r="I166" s="83">
        <v>0</v>
      </c>
      <c r="J166" s="84">
        <v>0</v>
      </c>
      <c r="K166" s="77">
        <v>2</v>
      </c>
      <c r="L166" s="80">
        <v>0</v>
      </c>
      <c r="M166" s="77">
        <v>2</v>
      </c>
      <c r="N166" s="81">
        <v>0</v>
      </c>
      <c r="O166" s="81">
        <v>0</v>
      </c>
      <c r="P166" s="82">
        <v>2</v>
      </c>
      <c r="Q166" s="83">
        <v>0</v>
      </c>
      <c r="R166" s="85">
        <v>0</v>
      </c>
      <c r="S166" s="79"/>
      <c r="T166" s="79"/>
    </row>
    <row r="167" spans="1:20" s="109" customFormat="1" ht="12.75" customHeight="1">
      <c r="A167" s="69" t="s">
        <v>117</v>
      </c>
      <c r="B167" s="256"/>
      <c r="C167" s="70">
        <v>83</v>
      </c>
      <c r="D167" s="80">
        <v>0</v>
      </c>
      <c r="E167" s="77">
        <v>83</v>
      </c>
      <c r="F167" s="81">
        <v>32</v>
      </c>
      <c r="G167" s="81">
        <v>0</v>
      </c>
      <c r="H167" s="82">
        <v>52</v>
      </c>
      <c r="I167" s="83">
        <v>0</v>
      </c>
      <c r="J167" s="84">
        <v>0</v>
      </c>
      <c r="K167" s="77">
        <v>35</v>
      </c>
      <c r="L167" s="80">
        <v>0</v>
      </c>
      <c r="M167" s="77">
        <v>35</v>
      </c>
      <c r="N167" s="81">
        <v>31</v>
      </c>
      <c r="O167" s="81">
        <v>0</v>
      </c>
      <c r="P167" s="82">
        <v>4</v>
      </c>
      <c r="Q167" s="83">
        <v>0</v>
      </c>
      <c r="R167" s="85">
        <v>0</v>
      </c>
      <c r="S167" s="79"/>
      <c r="T167" s="79"/>
    </row>
    <row r="168" spans="1:20" s="109" customFormat="1" ht="12.75" customHeight="1">
      <c r="A168" s="69" t="s">
        <v>118</v>
      </c>
      <c r="B168" s="256"/>
      <c r="C168" s="70">
        <v>3</v>
      </c>
      <c r="D168" s="80">
        <v>0</v>
      </c>
      <c r="E168" s="77">
        <v>3</v>
      </c>
      <c r="F168" s="81">
        <v>3</v>
      </c>
      <c r="G168" s="81">
        <v>0</v>
      </c>
      <c r="H168" s="82">
        <v>0</v>
      </c>
      <c r="I168" s="83">
        <v>0</v>
      </c>
      <c r="J168" s="84">
        <v>0</v>
      </c>
      <c r="K168" s="77">
        <v>46</v>
      </c>
      <c r="L168" s="80">
        <v>0</v>
      </c>
      <c r="M168" s="77">
        <v>46</v>
      </c>
      <c r="N168" s="81">
        <v>3</v>
      </c>
      <c r="O168" s="81">
        <v>0</v>
      </c>
      <c r="P168" s="82">
        <v>43</v>
      </c>
      <c r="Q168" s="83">
        <v>0</v>
      </c>
      <c r="R168" s="85">
        <v>0</v>
      </c>
      <c r="S168" s="79"/>
      <c r="T168" s="79"/>
    </row>
    <row r="169" spans="1:20" s="109" customFormat="1" ht="12.75" customHeight="1">
      <c r="A169" s="69" t="s">
        <v>119</v>
      </c>
      <c r="B169" s="256"/>
      <c r="C169" s="70">
        <v>0</v>
      </c>
      <c r="D169" s="80">
        <v>0</v>
      </c>
      <c r="E169" s="77">
        <v>0</v>
      </c>
      <c r="F169" s="81">
        <v>0</v>
      </c>
      <c r="G169" s="81">
        <v>0</v>
      </c>
      <c r="H169" s="82">
        <v>0</v>
      </c>
      <c r="I169" s="83">
        <v>0</v>
      </c>
      <c r="J169" s="84">
        <v>0</v>
      </c>
      <c r="K169" s="77">
        <v>78</v>
      </c>
      <c r="L169" s="80">
        <v>0</v>
      </c>
      <c r="M169" s="77">
        <v>78</v>
      </c>
      <c r="N169" s="81">
        <v>0</v>
      </c>
      <c r="O169" s="81">
        <v>0</v>
      </c>
      <c r="P169" s="82">
        <v>78</v>
      </c>
      <c r="Q169" s="83">
        <v>0</v>
      </c>
      <c r="R169" s="85">
        <v>0</v>
      </c>
      <c r="S169" s="79"/>
      <c r="T169" s="79"/>
    </row>
    <row r="170" spans="1:20" s="109" customFormat="1" ht="12.75" customHeight="1">
      <c r="A170" s="69" t="s">
        <v>120</v>
      </c>
      <c r="B170" s="256"/>
      <c r="C170" s="70">
        <v>0</v>
      </c>
      <c r="D170" s="80">
        <v>0</v>
      </c>
      <c r="E170" s="77">
        <v>0</v>
      </c>
      <c r="F170" s="81">
        <v>0</v>
      </c>
      <c r="G170" s="81">
        <v>0</v>
      </c>
      <c r="H170" s="82">
        <v>0</v>
      </c>
      <c r="I170" s="83">
        <v>0</v>
      </c>
      <c r="J170" s="84">
        <v>0</v>
      </c>
      <c r="K170" s="77">
        <v>0</v>
      </c>
      <c r="L170" s="80">
        <v>0</v>
      </c>
      <c r="M170" s="77">
        <v>-17</v>
      </c>
      <c r="N170" s="81">
        <v>0</v>
      </c>
      <c r="O170" s="81">
        <v>0</v>
      </c>
      <c r="P170" s="82">
        <v>-17</v>
      </c>
      <c r="Q170" s="83">
        <v>0</v>
      </c>
      <c r="R170" s="85">
        <v>0</v>
      </c>
      <c r="S170" s="79"/>
      <c r="T170" s="79"/>
    </row>
    <row r="171" spans="1:20" s="109" customFormat="1" ht="12.75" customHeight="1">
      <c r="A171" s="69" t="s">
        <v>121</v>
      </c>
      <c r="B171" s="256"/>
      <c r="C171" s="70">
        <v>0</v>
      </c>
      <c r="D171" s="80">
        <v>0</v>
      </c>
      <c r="E171" s="77">
        <v>0</v>
      </c>
      <c r="F171" s="81">
        <v>0</v>
      </c>
      <c r="G171" s="81">
        <v>0</v>
      </c>
      <c r="H171" s="82">
        <v>0</v>
      </c>
      <c r="I171" s="83">
        <v>0</v>
      </c>
      <c r="J171" s="84">
        <v>0</v>
      </c>
      <c r="K171" s="77">
        <v>0</v>
      </c>
      <c r="L171" s="80">
        <v>0</v>
      </c>
      <c r="M171" s="77">
        <v>0</v>
      </c>
      <c r="N171" s="81">
        <v>0</v>
      </c>
      <c r="O171" s="81">
        <v>0</v>
      </c>
      <c r="P171" s="82">
        <v>0</v>
      </c>
      <c r="Q171" s="83">
        <v>0</v>
      </c>
      <c r="R171" s="85">
        <v>0</v>
      </c>
      <c r="S171" s="79"/>
      <c r="T171" s="79"/>
    </row>
    <row r="172" spans="1:20" s="109" customFormat="1" ht="12.75" customHeight="1">
      <c r="A172" s="86" t="s">
        <v>122</v>
      </c>
      <c r="B172" s="257"/>
      <c r="C172" s="87">
        <v>96</v>
      </c>
      <c r="D172" s="88">
        <v>0</v>
      </c>
      <c r="E172" s="89">
        <v>95</v>
      </c>
      <c r="F172" s="90">
        <v>35</v>
      </c>
      <c r="G172" s="90">
        <v>0</v>
      </c>
      <c r="H172" s="91">
        <v>60</v>
      </c>
      <c r="I172" s="92">
        <v>0</v>
      </c>
      <c r="J172" s="90">
        <v>0</v>
      </c>
      <c r="K172" s="92">
        <v>167</v>
      </c>
      <c r="L172" s="88">
        <v>0</v>
      </c>
      <c r="M172" s="89">
        <v>149</v>
      </c>
      <c r="N172" s="90">
        <v>34</v>
      </c>
      <c r="O172" s="90">
        <v>0</v>
      </c>
      <c r="P172" s="91">
        <v>115</v>
      </c>
      <c r="Q172" s="92">
        <v>0</v>
      </c>
      <c r="R172" s="93">
        <v>0</v>
      </c>
      <c r="S172" s="79"/>
      <c r="T172" s="79"/>
    </row>
    <row r="173" spans="1:20" s="109" customFormat="1" ht="12.75" customHeight="1">
      <c r="A173" s="69" t="s">
        <v>114</v>
      </c>
      <c r="B173" s="255" t="s">
        <v>139</v>
      </c>
      <c r="C173" s="70">
        <v>0</v>
      </c>
      <c r="D173" s="71">
        <v>0</v>
      </c>
      <c r="E173" s="72">
        <v>0</v>
      </c>
      <c r="F173" s="73">
        <v>0</v>
      </c>
      <c r="G173" s="73">
        <v>0</v>
      </c>
      <c r="H173" s="74">
        <v>0</v>
      </c>
      <c r="I173" s="75">
        <v>0</v>
      </c>
      <c r="J173" s="76">
        <v>0</v>
      </c>
      <c r="K173" s="77">
        <v>0</v>
      </c>
      <c r="L173" s="71">
        <v>0</v>
      </c>
      <c r="M173" s="72">
        <v>0</v>
      </c>
      <c r="N173" s="73">
        <v>0</v>
      </c>
      <c r="O173" s="73">
        <v>0</v>
      </c>
      <c r="P173" s="74">
        <v>0</v>
      </c>
      <c r="Q173" s="75">
        <v>0</v>
      </c>
      <c r="R173" s="78">
        <v>0</v>
      </c>
      <c r="S173" s="79"/>
      <c r="T173" s="79"/>
    </row>
    <row r="174" spans="1:20" s="109" customFormat="1" ht="12.75" customHeight="1">
      <c r="A174" s="69" t="s">
        <v>116</v>
      </c>
      <c r="B174" s="256"/>
      <c r="C174" s="70">
        <v>15</v>
      </c>
      <c r="D174" s="80">
        <v>0</v>
      </c>
      <c r="E174" s="77">
        <v>15</v>
      </c>
      <c r="F174" s="81">
        <v>0</v>
      </c>
      <c r="G174" s="81">
        <v>0</v>
      </c>
      <c r="H174" s="82">
        <v>15</v>
      </c>
      <c r="I174" s="83">
        <v>0</v>
      </c>
      <c r="J174" s="84">
        <v>0</v>
      </c>
      <c r="K174" s="77">
        <v>38</v>
      </c>
      <c r="L174" s="80">
        <v>0</v>
      </c>
      <c r="M174" s="77">
        <v>38</v>
      </c>
      <c r="N174" s="81">
        <v>0</v>
      </c>
      <c r="O174" s="81">
        <v>0</v>
      </c>
      <c r="P174" s="82">
        <v>38</v>
      </c>
      <c r="Q174" s="83">
        <v>0</v>
      </c>
      <c r="R174" s="85">
        <v>0</v>
      </c>
      <c r="S174" s="79"/>
      <c r="T174" s="79"/>
    </row>
    <row r="175" spans="1:20" s="109" customFormat="1" ht="12.75" customHeight="1">
      <c r="A175" s="69" t="s">
        <v>117</v>
      </c>
      <c r="B175" s="256"/>
      <c r="C175" s="70">
        <v>37</v>
      </c>
      <c r="D175" s="80">
        <v>0</v>
      </c>
      <c r="E175" s="77">
        <v>37</v>
      </c>
      <c r="F175" s="81">
        <v>0</v>
      </c>
      <c r="G175" s="81">
        <v>0</v>
      </c>
      <c r="H175" s="82">
        <v>37</v>
      </c>
      <c r="I175" s="83">
        <v>0</v>
      </c>
      <c r="J175" s="84">
        <v>0</v>
      </c>
      <c r="K175" s="77">
        <v>0</v>
      </c>
      <c r="L175" s="80">
        <v>0</v>
      </c>
      <c r="M175" s="77">
        <v>0</v>
      </c>
      <c r="N175" s="81">
        <v>0</v>
      </c>
      <c r="O175" s="81">
        <v>0</v>
      </c>
      <c r="P175" s="82">
        <v>0</v>
      </c>
      <c r="Q175" s="83">
        <v>0</v>
      </c>
      <c r="R175" s="85">
        <v>0</v>
      </c>
      <c r="S175" s="79"/>
      <c r="T175" s="79"/>
    </row>
    <row r="176" spans="1:20" s="109" customFormat="1" ht="12.75" customHeight="1">
      <c r="A176" s="69" t="s">
        <v>118</v>
      </c>
      <c r="B176" s="256"/>
      <c r="C176" s="70">
        <v>14</v>
      </c>
      <c r="D176" s="80">
        <v>0</v>
      </c>
      <c r="E176" s="77">
        <v>14</v>
      </c>
      <c r="F176" s="81">
        <v>0</v>
      </c>
      <c r="G176" s="81">
        <v>0</v>
      </c>
      <c r="H176" s="82">
        <v>14</v>
      </c>
      <c r="I176" s="83">
        <v>0</v>
      </c>
      <c r="J176" s="84">
        <v>0</v>
      </c>
      <c r="K176" s="77">
        <v>55</v>
      </c>
      <c r="L176" s="80">
        <v>0</v>
      </c>
      <c r="M176" s="77">
        <v>55</v>
      </c>
      <c r="N176" s="81">
        <v>0</v>
      </c>
      <c r="O176" s="81">
        <v>0</v>
      </c>
      <c r="P176" s="82">
        <v>55</v>
      </c>
      <c r="Q176" s="83">
        <v>0</v>
      </c>
      <c r="R176" s="85">
        <v>0</v>
      </c>
      <c r="S176" s="79"/>
      <c r="T176" s="79"/>
    </row>
    <row r="177" spans="1:20" s="109" customFormat="1" ht="12.75" customHeight="1">
      <c r="A177" s="69" t="s">
        <v>119</v>
      </c>
      <c r="B177" s="256"/>
      <c r="C177" s="70">
        <v>174</v>
      </c>
      <c r="D177" s="80">
        <v>0</v>
      </c>
      <c r="E177" s="77">
        <v>174</v>
      </c>
      <c r="F177" s="81">
        <v>0</v>
      </c>
      <c r="G177" s="81">
        <v>0</v>
      </c>
      <c r="H177" s="82">
        <v>174</v>
      </c>
      <c r="I177" s="83">
        <v>0</v>
      </c>
      <c r="J177" s="84">
        <v>0</v>
      </c>
      <c r="K177" s="77">
        <v>154</v>
      </c>
      <c r="L177" s="80">
        <v>0</v>
      </c>
      <c r="M177" s="77">
        <v>154</v>
      </c>
      <c r="N177" s="81">
        <v>0</v>
      </c>
      <c r="O177" s="81">
        <v>0</v>
      </c>
      <c r="P177" s="82">
        <v>154</v>
      </c>
      <c r="Q177" s="83">
        <v>0</v>
      </c>
      <c r="R177" s="85">
        <v>0</v>
      </c>
      <c r="S177" s="79"/>
      <c r="T177" s="79"/>
    </row>
    <row r="178" spans="1:20" s="109" customFormat="1" ht="12.75" customHeight="1">
      <c r="A178" s="69" t="s">
        <v>120</v>
      </c>
      <c r="B178" s="256"/>
      <c r="C178" s="70">
        <v>15</v>
      </c>
      <c r="D178" s="80">
        <v>0</v>
      </c>
      <c r="E178" s="77">
        <v>15</v>
      </c>
      <c r="F178" s="81">
        <v>0</v>
      </c>
      <c r="G178" s="81">
        <v>0</v>
      </c>
      <c r="H178" s="82">
        <v>15</v>
      </c>
      <c r="I178" s="83">
        <v>0</v>
      </c>
      <c r="J178" s="84">
        <v>0</v>
      </c>
      <c r="K178" s="77">
        <v>21</v>
      </c>
      <c r="L178" s="80">
        <v>0</v>
      </c>
      <c r="M178" s="77">
        <v>21</v>
      </c>
      <c r="N178" s="81">
        <v>0</v>
      </c>
      <c r="O178" s="81">
        <v>0</v>
      </c>
      <c r="P178" s="82">
        <v>21</v>
      </c>
      <c r="Q178" s="83">
        <v>0</v>
      </c>
      <c r="R178" s="85">
        <v>0</v>
      </c>
      <c r="S178" s="79"/>
      <c r="T178" s="79"/>
    </row>
    <row r="179" spans="1:20" s="109" customFormat="1" ht="12.75" customHeight="1">
      <c r="A179" s="69" t="s">
        <v>121</v>
      </c>
      <c r="B179" s="256"/>
      <c r="C179" s="70">
        <v>0</v>
      </c>
      <c r="D179" s="80">
        <v>0</v>
      </c>
      <c r="E179" s="77">
        <v>0</v>
      </c>
      <c r="F179" s="81">
        <v>0</v>
      </c>
      <c r="G179" s="81">
        <v>0</v>
      </c>
      <c r="H179" s="82">
        <v>0</v>
      </c>
      <c r="I179" s="83">
        <v>0</v>
      </c>
      <c r="J179" s="84">
        <v>0</v>
      </c>
      <c r="K179" s="77">
        <v>0</v>
      </c>
      <c r="L179" s="80">
        <v>0</v>
      </c>
      <c r="M179" s="77">
        <v>0</v>
      </c>
      <c r="N179" s="81">
        <v>0</v>
      </c>
      <c r="O179" s="81">
        <v>0</v>
      </c>
      <c r="P179" s="82">
        <v>0</v>
      </c>
      <c r="Q179" s="83">
        <v>0</v>
      </c>
      <c r="R179" s="85">
        <v>0</v>
      </c>
      <c r="S179" s="79"/>
      <c r="T179" s="79"/>
    </row>
    <row r="180" spans="1:20" s="109" customFormat="1" ht="12.75" customHeight="1">
      <c r="A180" s="86" t="s">
        <v>122</v>
      </c>
      <c r="B180" s="257"/>
      <c r="C180" s="87">
        <v>255</v>
      </c>
      <c r="D180" s="88">
        <v>0</v>
      </c>
      <c r="E180" s="89">
        <v>255</v>
      </c>
      <c r="F180" s="90">
        <v>0</v>
      </c>
      <c r="G180" s="90">
        <v>0</v>
      </c>
      <c r="H180" s="91">
        <v>255</v>
      </c>
      <c r="I180" s="92">
        <v>0</v>
      </c>
      <c r="J180" s="90">
        <v>0</v>
      </c>
      <c r="K180" s="92">
        <v>267</v>
      </c>
      <c r="L180" s="88">
        <v>0</v>
      </c>
      <c r="M180" s="89">
        <v>267</v>
      </c>
      <c r="N180" s="90">
        <v>0</v>
      </c>
      <c r="O180" s="90">
        <v>0</v>
      </c>
      <c r="P180" s="91">
        <v>267</v>
      </c>
      <c r="Q180" s="92">
        <v>0</v>
      </c>
      <c r="R180" s="93">
        <v>0</v>
      </c>
      <c r="S180" s="79"/>
      <c r="T180" s="79"/>
    </row>
    <row r="181" spans="1:20" s="109" customFormat="1" ht="12.75" customHeight="1">
      <c r="A181" s="69" t="s">
        <v>114</v>
      </c>
      <c r="B181" s="255" t="s">
        <v>140</v>
      </c>
      <c r="C181" s="70">
        <v>0</v>
      </c>
      <c r="D181" s="71">
        <v>0</v>
      </c>
      <c r="E181" s="72">
        <v>0</v>
      </c>
      <c r="F181" s="73">
        <v>0</v>
      </c>
      <c r="G181" s="73">
        <v>0</v>
      </c>
      <c r="H181" s="74">
        <v>0</v>
      </c>
      <c r="I181" s="75">
        <v>0</v>
      </c>
      <c r="J181" s="76">
        <v>0</v>
      </c>
      <c r="K181" s="77">
        <v>0</v>
      </c>
      <c r="L181" s="71">
        <v>0</v>
      </c>
      <c r="M181" s="72">
        <v>0</v>
      </c>
      <c r="N181" s="73">
        <v>0</v>
      </c>
      <c r="O181" s="73">
        <v>0</v>
      </c>
      <c r="P181" s="74">
        <v>0</v>
      </c>
      <c r="Q181" s="75">
        <v>0</v>
      </c>
      <c r="R181" s="78">
        <v>0</v>
      </c>
      <c r="S181" s="79"/>
      <c r="T181" s="79"/>
    </row>
    <row r="182" spans="1:20" s="109" customFormat="1" ht="12.75" customHeight="1">
      <c r="A182" s="69" t="s">
        <v>116</v>
      </c>
      <c r="B182" s="256"/>
      <c r="C182" s="70">
        <v>0</v>
      </c>
      <c r="D182" s="80">
        <v>0</v>
      </c>
      <c r="E182" s="77">
        <v>0</v>
      </c>
      <c r="F182" s="81">
        <v>0</v>
      </c>
      <c r="G182" s="81">
        <v>0</v>
      </c>
      <c r="H182" s="82">
        <v>0</v>
      </c>
      <c r="I182" s="83">
        <v>0</v>
      </c>
      <c r="J182" s="84">
        <v>0</v>
      </c>
      <c r="K182" s="77">
        <v>47</v>
      </c>
      <c r="L182" s="80">
        <v>0</v>
      </c>
      <c r="M182" s="77">
        <v>47</v>
      </c>
      <c r="N182" s="81">
        <v>0</v>
      </c>
      <c r="O182" s="81">
        <v>0</v>
      </c>
      <c r="P182" s="82">
        <v>32</v>
      </c>
      <c r="Q182" s="83">
        <v>0</v>
      </c>
      <c r="R182" s="85">
        <v>0</v>
      </c>
      <c r="S182" s="79"/>
      <c r="T182" s="79"/>
    </row>
    <row r="183" spans="1:20" s="109" customFormat="1" ht="12.75" customHeight="1">
      <c r="A183" s="69" t="s">
        <v>117</v>
      </c>
      <c r="B183" s="256"/>
      <c r="C183" s="70">
        <v>16</v>
      </c>
      <c r="D183" s="80">
        <v>0</v>
      </c>
      <c r="E183" s="77">
        <v>16</v>
      </c>
      <c r="F183" s="81">
        <v>0</v>
      </c>
      <c r="G183" s="81">
        <v>0</v>
      </c>
      <c r="H183" s="82">
        <v>0</v>
      </c>
      <c r="I183" s="83">
        <v>0</v>
      </c>
      <c r="J183" s="84">
        <v>0</v>
      </c>
      <c r="K183" s="77">
        <v>0</v>
      </c>
      <c r="L183" s="80">
        <v>0</v>
      </c>
      <c r="M183" s="77">
        <v>0</v>
      </c>
      <c r="N183" s="81">
        <v>0</v>
      </c>
      <c r="O183" s="81">
        <v>0</v>
      </c>
      <c r="P183" s="82">
        <v>0</v>
      </c>
      <c r="Q183" s="83">
        <v>0</v>
      </c>
      <c r="R183" s="85">
        <v>0</v>
      </c>
      <c r="S183" s="79"/>
      <c r="T183" s="79"/>
    </row>
    <row r="184" spans="1:20" s="109" customFormat="1" ht="12.75" customHeight="1">
      <c r="A184" s="69" t="s">
        <v>118</v>
      </c>
      <c r="B184" s="256"/>
      <c r="C184" s="70">
        <v>0</v>
      </c>
      <c r="D184" s="80">
        <v>0</v>
      </c>
      <c r="E184" s="77">
        <v>0</v>
      </c>
      <c r="F184" s="81">
        <v>0</v>
      </c>
      <c r="G184" s="81">
        <v>0</v>
      </c>
      <c r="H184" s="82">
        <v>0</v>
      </c>
      <c r="I184" s="83">
        <v>0</v>
      </c>
      <c r="J184" s="84">
        <v>0</v>
      </c>
      <c r="K184" s="77">
        <v>0</v>
      </c>
      <c r="L184" s="80">
        <v>0</v>
      </c>
      <c r="M184" s="77">
        <v>0</v>
      </c>
      <c r="N184" s="81">
        <v>0</v>
      </c>
      <c r="O184" s="81">
        <v>0</v>
      </c>
      <c r="P184" s="82">
        <v>0</v>
      </c>
      <c r="Q184" s="83">
        <v>0</v>
      </c>
      <c r="R184" s="85">
        <v>0</v>
      </c>
      <c r="S184" s="79"/>
      <c r="T184" s="79"/>
    </row>
    <row r="185" spans="1:20" s="109" customFormat="1" ht="12.75" customHeight="1">
      <c r="A185" s="69" t="s">
        <v>119</v>
      </c>
      <c r="B185" s="256"/>
      <c r="C185" s="70">
        <v>36</v>
      </c>
      <c r="D185" s="80">
        <v>0</v>
      </c>
      <c r="E185" s="77">
        <v>34</v>
      </c>
      <c r="F185" s="81">
        <v>23</v>
      </c>
      <c r="G185" s="81">
        <v>0</v>
      </c>
      <c r="H185" s="82">
        <v>-2</v>
      </c>
      <c r="I185" s="83">
        <v>0</v>
      </c>
      <c r="J185" s="84">
        <v>0</v>
      </c>
      <c r="K185" s="77">
        <v>12</v>
      </c>
      <c r="L185" s="80">
        <v>0</v>
      </c>
      <c r="M185" s="77">
        <v>12</v>
      </c>
      <c r="N185" s="81">
        <v>0</v>
      </c>
      <c r="O185" s="81">
        <v>0</v>
      </c>
      <c r="P185" s="82">
        <v>0</v>
      </c>
      <c r="Q185" s="83">
        <v>0</v>
      </c>
      <c r="R185" s="85">
        <v>0</v>
      </c>
      <c r="S185" s="79"/>
      <c r="T185" s="79"/>
    </row>
    <row r="186" spans="1:20" s="109" customFormat="1" ht="12.75" customHeight="1">
      <c r="A186" s="69" t="s">
        <v>120</v>
      </c>
      <c r="B186" s="256"/>
      <c r="C186" s="70">
        <v>0</v>
      </c>
      <c r="D186" s="80">
        <v>0</v>
      </c>
      <c r="E186" s="77">
        <v>0</v>
      </c>
      <c r="F186" s="81">
        <v>0</v>
      </c>
      <c r="G186" s="81">
        <v>0</v>
      </c>
      <c r="H186" s="82">
        <v>0</v>
      </c>
      <c r="I186" s="83">
        <v>0</v>
      </c>
      <c r="J186" s="84">
        <v>0</v>
      </c>
      <c r="K186" s="77">
        <v>0</v>
      </c>
      <c r="L186" s="80">
        <v>0</v>
      </c>
      <c r="M186" s="77">
        <v>0</v>
      </c>
      <c r="N186" s="81">
        <v>0</v>
      </c>
      <c r="O186" s="81">
        <v>0</v>
      </c>
      <c r="P186" s="82">
        <v>0</v>
      </c>
      <c r="Q186" s="83">
        <v>0</v>
      </c>
      <c r="R186" s="85">
        <v>0</v>
      </c>
      <c r="S186" s="79"/>
      <c r="T186" s="79"/>
    </row>
    <row r="187" spans="1:20" s="109" customFormat="1" ht="12.75" customHeight="1">
      <c r="A187" s="69" t="s">
        <v>121</v>
      </c>
      <c r="B187" s="256"/>
      <c r="C187" s="70">
        <v>27</v>
      </c>
      <c r="D187" s="80">
        <v>0</v>
      </c>
      <c r="E187" s="77">
        <v>27</v>
      </c>
      <c r="F187" s="81">
        <v>0</v>
      </c>
      <c r="G187" s="81">
        <v>0</v>
      </c>
      <c r="H187" s="82">
        <v>11</v>
      </c>
      <c r="I187" s="83">
        <v>0</v>
      </c>
      <c r="J187" s="84">
        <v>0</v>
      </c>
      <c r="K187" s="77">
        <v>15</v>
      </c>
      <c r="L187" s="80">
        <v>0</v>
      </c>
      <c r="M187" s="77">
        <v>14</v>
      </c>
      <c r="N187" s="81">
        <v>0</v>
      </c>
      <c r="O187" s="81">
        <v>0</v>
      </c>
      <c r="P187" s="82">
        <v>0</v>
      </c>
      <c r="Q187" s="83">
        <v>0</v>
      </c>
      <c r="R187" s="85">
        <v>0</v>
      </c>
      <c r="S187" s="79"/>
      <c r="T187" s="79"/>
    </row>
    <row r="188" spans="1:20" s="109" customFormat="1" ht="12.75" customHeight="1">
      <c r="A188" s="86" t="s">
        <v>122</v>
      </c>
      <c r="B188" s="257"/>
      <c r="C188" s="87">
        <v>79</v>
      </c>
      <c r="D188" s="88">
        <v>0</v>
      </c>
      <c r="E188" s="89">
        <v>78</v>
      </c>
      <c r="F188" s="90">
        <v>23</v>
      </c>
      <c r="G188" s="90">
        <v>0</v>
      </c>
      <c r="H188" s="91">
        <v>9</v>
      </c>
      <c r="I188" s="92">
        <v>0</v>
      </c>
      <c r="J188" s="90">
        <v>0</v>
      </c>
      <c r="K188" s="92">
        <v>73</v>
      </c>
      <c r="L188" s="88">
        <v>0</v>
      </c>
      <c r="M188" s="89">
        <v>73</v>
      </c>
      <c r="N188" s="90">
        <v>0</v>
      </c>
      <c r="O188" s="90">
        <v>0</v>
      </c>
      <c r="P188" s="91">
        <v>32</v>
      </c>
      <c r="Q188" s="92">
        <v>0</v>
      </c>
      <c r="R188" s="93">
        <v>0</v>
      </c>
      <c r="S188" s="79"/>
      <c r="T188" s="79"/>
    </row>
    <row r="189" spans="1:20" s="109" customFormat="1" ht="12.75" customHeight="1">
      <c r="A189" s="69" t="s">
        <v>114</v>
      </c>
      <c r="B189" s="255" t="s">
        <v>141</v>
      </c>
      <c r="C189" s="70">
        <v>0</v>
      </c>
      <c r="D189" s="71">
        <v>0</v>
      </c>
      <c r="E189" s="72">
        <v>0</v>
      </c>
      <c r="F189" s="73">
        <v>0</v>
      </c>
      <c r="G189" s="73">
        <v>0</v>
      </c>
      <c r="H189" s="74">
        <v>0</v>
      </c>
      <c r="I189" s="75">
        <v>0</v>
      </c>
      <c r="J189" s="76">
        <v>0</v>
      </c>
      <c r="K189" s="77">
        <v>52</v>
      </c>
      <c r="L189" s="71">
        <v>0</v>
      </c>
      <c r="M189" s="72">
        <v>52</v>
      </c>
      <c r="N189" s="73">
        <v>0</v>
      </c>
      <c r="O189" s="73">
        <v>0</v>
      </c>
      <c r="P189" s="74">
        <v>2</v>
      </c>
      <c r="Q189" s="75">
        <v>0</v>
      </c>
      <c r="R189" s="78">
        <v>0</v>
      </c>
      <c r="S189" s="79"/>
      <c r="T189" s="79"/>
    </row>
    <row r="190" spans="1:20" s="109" customFormat="1" ht="12.75" customHeight="1">
      <c r="A190" s="69" t="s">
        <v>116</v>
      </c>
      <c r="B190" s="256"/>
      <c r="C190" s="70">
        <v>0</v>
      </c>
      <c r="D190" s="80">
        <v>0</v>
      </c>
      <c r="E190" s="77">
        <v>0</v>
      </c>
      <c r="F190" s="81">
        <v>0</v>
      </c>
      <c r="G190" s="81">
        <v>0</v>
      </c>
      <c r="H190" s="82">
        <v>0</v>
      </c>
      <c r="I190" s="83">
        <v>0</v>
      </c>
      <c r="J190" s="84">
        <v>0</v>
      </c>
      <c r="K190" s="77">
        <v>0</v>
      </c>
      <c r="L190" s="80">
        <v>0</v>
      </c>
      <c r="M190" s="77">
        <v>0</v>
      </c>
      <c r="N190" s="81">
        <v>0</v>
      </c>
      <c r="O190" s="81">
        <v>0</v>
      </c>
      <c r="P190" s="82">
        <v>0</v>
      </c>
      <c r="Q190" s="83">
        <v>0</v>
      </c>
      <c r="R190" s="85">
        <v>0</v>
      </c>
      <c r="S190" s="79"/>
      <c r="T190" s="79"/>
    </row>
    <row r="191" spans="1:20" s="109" customFormat="1" ht="12.75" customHeight="1">
      <c r="A191" s="69" t="s">
        <v>117</v>
      </c>
      <c r="B191" s="256"/>
      <c r="C191" s="70">
        <v>1</v>
      </c>
      <c r="D191" s="80">
        <v>0</v>
      </c>
      <c r="E191" s="77">
        <v>1</v>
      </c>
      <c r="F191" s="81">
        <v>0</v>
      </c>
      <c r="G191" s="81">
        <v>0</v>
      </c>
      <c r="H191" s="82">
        <v>0</v>
      </c>
      <c r="I191" s="83">
        <v>0</v>
      </c>
      <c r="J191" s="84">
        <v>0</v>
      </c>
      <c r="K191" s="77">
        <v>0</v>
      </c>
      <c r="L191" s="80">
        <v>0</v>
      </c>
      <c r="M191" s="77">
        <v>0</v>
      </c>
      <c r="N191" s="81">
        <v>0</v>
      </c>
      <c r="O191" s="81">
        <v>0</v>
      </c>
      <c r="P191" s="82">
        <v>0</v>
      </c>
      <c r="Q191" s="83">
        <v>0</v>
      </c>
      <c r="R191" s="85">
        <v>0</v>
      </c>
      <c r="S191" s="79"/>
      <c r="T191" s="79"/>
    </row>
    <row r="192" spans="1:20" s="109" customFormat="1" ht="12.75" customHeight="1">
      <c r="A192" s="69" t="s">
        <v>118</v>
      </c>
      <c r="B192" s="256"/>
      <c r="C192" s="70">
        <v>0</v>
      </c>
      <c r="D192" s="80">
        <v>0</v>
      </c>
      <c r="E192" s="77">
        <v>0</v>
      </c>
      <c r="F192" s="81">
        <v>0</v>
      </c>
      <c r="G192" s="81">
        <v>0</v>
      </c>
      <c r="H192" s="82">
        <v>0</v>
      </c>
      <c r="I192" s="83">
        <v>0</v>
      </c>
      <c r="J192" s="84">
        <v>0</v>
      </c>
      <c r="K192" s="77">
        <v>1</v>
      </c>
      <c r="L192" s="80">
        <v>0</v>
      </c>
      <c r="M192" s="77">
        <v>1</v>
      </c>
      <c r="N192" s="81">
        <v>0</v>
      </c>
      <c r="O192" s="81">
        <v>0</v>
      </c>
      <c r="P192" s="82">
        <v>1</v>
      </c>
      <c r="Q192" s="83">
        <v>0</v>
      </c>
      <c r="R192" s="85">
        <v>0</v>
      </c>
      <c r="S192" s="79"/>
      <c r="T192" s="79"/>
    </row>
    <row r="193" spans="1:20" s="109" customFormat="1" ht="12.75" customHeight="1">
      <c r="A193" s="69" t="s">
        <v>119</v>
      </c>
      <c r="B193" s="256"/>
      <c r="C193" s="70">
        <v>1</v>
      </c>
      <c r="D193" s="80">
        <v>0</v>
      </c>
      <c r="E193" s="77">
        <v>1</v>
      </c>
      <c r="F193" s="81">
        <v>0</v>
      </c>
      <c r="G193" s="81">
        <v>0</v>
      </c>
      <c r="H193" s="82">
        <v>0</v>
      </c>
      <c r="I193" s="83">
        <v>0</v>
      </c>
      <c r="J193" s="84">
        <v>0</v>
      </c>
      <c r="K193" s="77">
        <v>0</v>
      </c>
      <c r="L193" s="80">
        <v>1</v>
      </c>
      <c r="M193" s="77">
        <v>0</v>
      </c>
      <c r="N193" s="81">
        <v>0</v>
      </c>
      <c r="O193" s="81">
        <v>0</v>
      </c>
      <c r="P193" s="82">
        <v>0</v>
      </c>
      <c r="Q193" s="83">
        <v>0</v>
      </c>
      <c r="R193" s="85">
        <v>0</v>
      </c>
      <c r="S193" s="79"/>
      <c r="T193" s="79"/>
    </row>
    <row r="194" spans="1:20" s="109" customFormat="1" ht="12.75" customHeight="1">
      <c r="A194" s="69" t="s">
        <v>120</v>
      </c>
      <c r="B194" s="256"/>
      <c r="C194" s="70">
        <v>4</v>
      </c>
      <c r="D194" s="80">
        <v>4</v>
      </c>
      <c r="E194" s="77">
        <v>4</v>
      </c>
      <c r="F194" s="81">
        <v>0</v>
      </c>
      <c r="G194" s="81">
        <v>0</v>
      </c>
      <c r="H194" s="82">
        <v>0</v>
      </c>
      <c r="I194" s="83">
        <v>0</v>
      </c>
      <c r="J194" s="84">
        <v>0</v>
      </c>
      <c r="K194" s="77">
        <v>149</v>
      </c>
      <c r="L194" s="80">
        <v>4</v>
      </c>
      <c r="M194" s="77">
        <v>149</v>
      </c>
      <c r="N194" s="81">
        <v>0</v>
      </c>
      <c r="O194" s="81">
        <v>0</v>
      </c>
      <c r="P194" s="82">
        <v>0</v>
      </c>
      <c r="Q194" s="83">
        <v>0</v>
      </c>
      <c r="R194" s="85">
        <v>0</v>
      </c>
      <c r="S194" s="79"/>
      <c r="T194" s="79"/>
    </row>
    <row r="195" spans="1:20" s="109" customFormat="1" ht="12.75" customHeight="1">
      <c r="A195" s="69" t="s">
        <v>121</v>
      </c>
      <c r="B195" s="256"/>
      <c r="C195" s="70">
        <v>6</v>
      </c>
      <c r="D195" s="80">
        <v>6</v>
      </c>
      <c r="E195" s="77">
        <v>6</v>
      </c>
      <c r="F195" s="81">
        <v>0</v>
      </c>
      <c r="G195" s="81">
        <v>0</v>
      </c>
      <c r="H195" s="82">
        <v>0</v>
      </c>
      <c r="I195" s="83">
        <v>0</v>
      </c>
      <c r="J195" s="84">
        <v>0</v>
      </c>
      <c r="K195" s="77">
        <v>5</v>
      </c>
      <c r="L195" s="80">
        <v>5</v>
      </c>
      <c r="M195" s="77">
        <v>5</v>
      </c>
      <c r="N195" s="81">
        <v>0</v>
      </c>
      <c r="O195" s="81">
        <v>0</v>
      </c>
      <c r="P195" s="82">
        <v>0</v>
      </c>
      <c r="Q195" s="83">
        <v>0</v>
      </c>
      <c r="R195" s="85">
        <v>0</v>
      </c>
      <c r="S195" s="79"/>
      <c r="T195" s="79"/>
    </row>
    <row r="196" spans="1:20" s="109" customFormat="1" ht="12.75" customHeight="1">
      <c r="A196" s="86" t="s">
        <v>122</v>
      </c>
      <c r="B196" s="257"/>
      <c r="C196" s="87">
        <v>11</v>
      </c>
      <c r="D196" s="88">
        <v>10</v>
      </c>
      <c r="E196" s="89">
        <v>11</v>
      </c>
      <c r="F196" s="90">
        <v>0</v>
      </c>
      <c r="G196" s="90">
        <v>0</v>
      </c>
      <c r="H196" s="91">
        <v>1</v>
      </c>
      <c r="I196" s="92">
        <v>0</v>
      </c>
      <c r="J196" s="90">
        <v>0</v>
      </c>
      <c r="K196" s="92">
        <v>208</v>
      </c>
      <c r="L196" s="88">
        <v>10</v>
      </c>
      <c r="M196" s="89">
        <v>208</v>
      </c>
      <c r="N196" s="90">
        <v>0</v>
      </c>
      <c r="O196" s="90">
        <v>0</v>
      </c>
      <c r="P196" s="91">
        <v>3</v>
      </c>
      <c r="Q196" s="92">
        <v>0</v>
      </c>
      <c r="R196" s="93">
        <v>0</v>
      </c>
      <c r="S196" s="79"/>
      <c r="T196" s="79"/>
    </row>
    <row r="197" spans="1:20" s="109" customFormat="1" ht="12.75" customHeight="1">
      <c r="A197" s="69" t="s">
        <v>114</v>
      </c>
      <c r="B197" s="255" t="s">
        <v>142</v>
      </c>
      <c r="C197" s="70">
        <v>42</v>
      </c>
      <c r="D197" s="71">
        <v>0</v>
      </c>
      <c r="E197" s="72">
        <v>42</v>
      </c>
      <c r="F197" s="73">
        <v>42</v>
      </c>
      <c r="G197" s="73">
        <v>0</v>
      </c>
      <c r="H197" s="74">
        <v>0</v>
      </c>
      <c r="I197" s="75">
        <v>0</v>
      </c>
      <c r="J197" s="76">
        <v>0</v>
      </c>
      <c r="K197" s="77">
        <v>36</v>
      </c>
      <c r="L197" s="71">
        <v>0</v>
      </c>
      <c r="M197" s="72">
        <v>36</v>
      </c>
      <c r="N197" s="73">
        <v>36</v>
      </c>
      <c r="O197" s="73">
        <v>0</v>
      </c>
      <c r="P197" s="74">
        <v>0</v>
      </c>
      <c r="Q197" s="75">
        <v>0</v>
      </c>
      <c r="R197" s="78">
        <v>0</v>
      </c>
      <c r="S197" s="79"/>
      <c r="T197" s="79"/>
    </row>
    <row r="198" spans="1:20" s="109" customFormat="1" ht="12.75" customHeight="1">
      <c r="A198" s="69" t="s">
        <v>116</v>
      </c>
      <c r="B198" s="256"/>
      <c r="C198" s="70">
        <v>43</v>
      </c>
      <c r="D198" s="80">
        <v>3</v>
      </c>
      <c r="E198" s="77">
        <v>43</v>
      </c>
      <c r="F198" s="81">
        <v>40</v>
      </c>
      <c r="G198" s="81">
        <v>0</v>
      </c>
      <c r="H198" s="82">
        <v>0</v>
      </c>
      <c r="I198" s="83">
        <v>0</v>
      </c>
      <c r="J198" s="84">
        <v>0</v>
      </c>
      <c r="K198" s="77">
        <v>4</v>
      </c>
      <c r="L198" s="80">
        <v>2</v>
      </c>
      <c r="M198" s="77">
        <v>4</v>
      </c>
      <c r="N198" s="81">
        <v>2</v>
      </c>
      <c r="O198" s="81">
        <v>0</v>
      </c>
      <c r="P198" s="82">
        <v>0</v>
      </c>
      <c r="Q198" s="83">
        <v>0</v>
      </c>
      <c r="R198" s="85">
        <v>0</v>
      </c>
      <c r="S198" s="79"/>
      <c r="T198" s="79"/>
    </row>
    <row r="199" spans="1:20" s="109" customFormat="1" ht="12.75" customHeight="1">
      <c r="A199" s="69" t="s">
        <v>117</v>
      </c>
      <c r="B199" s="256"/>
      <c r="C199" s="70">
        <v>7</v>
      </c>
      <c r="D199" s="80">
        <v>3</v>
      </c>
      <c r="E199" s="77">
        <v>7</v>
      </c>
      <c r="F199" s="81">
        <v>4</v>
      </c>
      <c r="G199" s="81">
        <v>0</v>
      </c>
      <c r="H199" s="82">
        <v>0</v>
      </c>
      <c r="I199" s="83">
        <v>0</v>
      </c>
      <c r="J199" s="84">
        <v>0</v>
      </c>
      <c r="K199" s="77">
        <v>55</v>
      </c>
      <c r="L199" s="80">
        <v>2</v>
      </c>
      <c r="M199" s="77">
        <v>55</v>
      </c>
      <c r="N199" s="81">
        <v>43</v>
      </c>
      <c r="O199" s="81">
        <v>0</v>
      </c>
      <c r="P199" s="82">
        <v>0</v>
      </c>
      <c r="Q199" s="83">
        <v>0</v>
      </c>
      <c r="R199" s="85">
        <v>0</v>
      </c>
      <c r="S199" s="79"/>
      <c r="T199" s="79"/>
    </row>
    <row r="200" spans="1:20" s="109" customFormat="1" ht="12.75" customHeight="1">
      <c r="A200" s="69" t="s">
        <v>118</v>
      </c>
      <c r="B200" s="256"/>
      <c r="C200" s="70">
        <v>24</v>
      </c>
      <c r="D200" s="80">
        <v>3</v>
      </c>
      <c r="E200" s="77">
        <v>24</v>
      </c>
      <c r="F200" s="81">
        <v>10</v>
      </c>
      <c r="G200" s="81">
        <v>0</v>
      </c>
      <c r="H200" s="82">
        <v>1</v>
      </c>
      <c r="I200" s="83">
        <v>0</v>
      </c>
      <c r="J200" s="84">
        <v>0</v>
      </c>
      <c r="K200" s="77">
        <v>33</v>
      </c>
      <c r="L200" s="80">
        <v>2</v>
      </c>
      <c r="M200" s="77">
        <v>33</v>
      </c>
      <c r="N200" s="81">
        <v>31</v>
      </c>
      <c r="O200" s="81">
        <v>0</v>
      </c>
      <c r="P200" s="82">
        <v>0</v>
      </c>
      <c r="Q200" s="83">
        <v>0</v>
      </c>
      <c r="R200" s="85">
        <v>0</v>
      </c>
      <c r="S200" s="79"/>
      <c r="T200" s="79"/>
    </row>
    <row r="201" spans="1:20" s="109" customFormat="1" ht="12.75" customHeight="1">
      <c r="A201" s="69" t="s">
        <v>119</v>
      </c>
      <c r="B201" s="256"/>
      <c r="C201" s="70">
        <v>21</v>
      </c>
      <c r="D201" s="80">
        <v>6</v>
      </c>
      <c r="E201" s="77">
        <v>21</v>
      </c>
      <c r="F201" s="81">
        <v>15</v>
      </c>
      <c r="G201" s="81">
        <v>0</v>
      </c>
      <c r="H201" s="82">
        <v>0</v>
      </c>
      <c r="I201" s="83">
        <v>0</v>
      </c>
      <c r="J201" s="84">
        <v>0</v>
      </c>
      <c r="K201" s="77">
        <v>32</v>
      </c>
      <c r="L201" s="80">
        <v>5</v>
      </c>
      <c r="M201" s="77">
        <v>32</v>
      </c>
      <c r="N201" s="81">
        <v>27</v>
      </c>
      <c r="O201" s="81">
        <v>0</v>
      </c>
      <c r="P201" s="82">
        <v>0</v>
      </c>
      <c r="Q201" s="83">
        <v>0</v>
      </c>
      <c r="R201" s="85">
        <v>0</v>
      </c>
      <c r="S201" s="79"/>
      <c r="T201" s="79"/>
    </row>
    <row r="202" spans="1:20" s="109" customFormat="1" ht="12.75" customHeight="1">
      <c r="A202" s="69" t="s">
        <v>120</v>
      </c>
      <c r="B202" s="256"/>
      <c r="C202" s="70">
        <v>37</v>
      </c>
      <c r="D202" s="80">
        <v>2</v>
      </c>
      <c r="E202" s="77">
        <v>34</v>
      </c>
      <c r="F202" s="81">
        <v>27</v>
      </c>
      <c r="G202" s="81">
        <v>0</v>
      </c>
      <c r="H202" s="82">
        <v>5</v>
      </c>
      <c r="I202" s="83">
        <v>0</v>
      </c>
      <c r="J202" s="84">
        <v>0</v>
      </c>
      <c r="K202" s="77">
        <v>1</v>
      </c>
      <c r="L202" s="80">
        <v>1</v>
      </c>
      <c r="M202" s="77">
        <v>0</v>
      </c>
      <c r="N202" s="81">
        <v>0</v>
      </c>
      <c r="O202" s="81">
        <v>0</v>
      </c>
      <c r="P202" s="82">
        <v>0</v>
      </c>
      <c r="Q202" s="83">
        <v>0</v>
      </c>
      <c r="R202" s="85">
        <v>0</v>
      </c>
      <c r="S202" s="79"/>
      <c r="T202" s="79"/>
    </row>
    <row r="203" spans="1:20" s="109" customFormat="1" ht="12.75" customHeight="1">
      <c r="A203" s="69" t="s">
        <v>121</v>
      </c>
      <c r="B203" s="256"/>
      <c r="C203" s="70">
        <v>0</v>
      </c>
      <c r="D203" s="80">
        <v>0</v>
      </c>
      <c r="E203" s="77">
        <v>0</v>
      </c>
      <c r="F203" s="81">
        <v>0</v>
      </c>
      <c r="G203" s="81">
        <v>0</v>
      </c>
      <c r="H203" s="82">
        <v>0</v>
      </c>
      <c r="I203" s="83">
        <v>0</v>
      </c>
      <c r="J203" s="84">
        <v>0</v>
      </c>
      <c r="K203" s="77">
        <v>0</v>
      </c>
      <c r="L203" s="80">
        <v>0</v>
      </c>
      <c r="M203" s="77">
        <v>0</v>
      </c>
      <c r="N203" s="81">
        <v>0</v>
      </c>
      <c r="O203" s="81">
        <v>0</v>
      </c>
      <c r="P203" s="82">
        <v>0</v>
      </c>
      <c r="Q203" s="83">
        <v>0</v>
      </c>
      <c r="R203" s="85">
        <v>0</v>
      </c>
      <c r="S203" s="79"/>
      <c r="T203" s="79"/>
    </row>
    <row r="204" spans="1:20" s="109" customFormat="1" ht="12.75" customHeight="1">
      <c r="A204" s="86" t="s">
        <v>122</v>
      </c>
      <c r="B204" s="257"/>
      <c r="C204" s="87">
        <v>175</v>
      </c>
      <c r="D204" s="88">
        <v>18</v>
      </c>
      <c r="E204" s="89">
        <v>172</v>
      </c>
      <c r="F204" s="90">
        <v>138</v>
      </c>
      <c r="G204" s="90">
        <v>0</v>
      </c>
      <c r="H204" s="91">
        <v>6</v>
      </c>
      <c r="I204" s="92">
        <v>0</v>
      </c>
      <c r="J204" s="90">
        <v>0</v>
      </c>
      <c r="K204" s="92">
        <v>161</v>
      </c>
      <c r="L204" s="88">
        <v>13</v>
      </c>
      <c r="M204" s="89">
        <v>160</v>
      </c>
      <c r="N204" s="90">
        <v>138</v>
      </c>
      <c r="O204" s="90">
        <v>0</v>
      </c>
      <c r="P204" s="91">
        <v>0</v>
      </c>
      <c r="Q204" s="92">
        <v>0</v>
      </c>
      <c r="R204" s="93">
        <v>0</v>
      </c>
      <c r="S204" s="79"/>
      <c r="T204" s="79"/>
    </row>
    <row r="205" spans="1:20" s="109" customFormat="1" ht="12.75" customHeight="1">
      <c r="A205" s="69" t="s">
        <v>114</v>
      </c>
      <c r="B205" s="255" t="s">
        <v>76</v>
      </c>
      <c r="C205" s="70">
        <v>146</v>
      </c>
      <c r="D205" s="71">
        <v>18</v>
      </c>
      <c r="E205" s="72">
        <v>146</v>
      </c>
      <c r="F205" s="73">
        <v>127</v>
      </c>
      <c r="G205" s="73">
        <v>0</v>
      </c>
      <c r="H205" s="74">
        <v>0</v>
      </c>
      <c r="I205" s="75">
        <v>0</v>
      </c>
      <c r="J205" s="76">
        <v>0</v>
      </c>
      <c r="K205" s="77">
        <v>83</v>
      </c>
      <c r="L205" s="71">
        <v>13</v>
      </c>
      <c r="M205" s="72">
        <v>83</v>
      </c>
      <c r="N205" s="73">
        <v>0</v>
      </c>
      <c r="O205" s="73">
        <v>0</v>
      </c>
      <c r="P205" s="74">
        <v>35</v>
      </c>
      <c r="Q205" s="75">
        <v>0</v>
      </c>
      <c r="R205" s="78">
        <v>0</v>
      </c>
      <c r="S205" s="79"/>
      <c r="T205" s="79"/>
    </row>
    <row r="206" spans="1:20" s="109" customFormat="1" ht="12.75" customHeight="1">
      <c r="A206" s="69" t="s">
        <v>116</v>
      </c>
      <c r="B206" s="256"/>
      <c r="C206" s="70">
        <v>76</v>
      </c>
      <c r="D206" s="80">
        <v>16</v>
      </c>
      <c r="E206" s="77">
        <v>76</v>
      </c>
      <c r="F206" s="81">
        <v>0</v>
      </c>
      <c r="G206" s="81">
        <v>0</v>
      </c>
      <c r="H206" s="82">
        <v>25</v>
      </c>
      <c r="I206" s="83">
        <v>0</v>
      </c>
      <c r="J206" s="84">
        <v>0</v>
      </c>
      <c r="K206" s="77">
        <v>586</v>
      </c>
      <c r="L206" s="80">
        <v>17</v>
      </c>
      <c r="M206" s="77">
        <v>586</v>
      </c>
      <c r="N206" s="81">
        <v>99</v>
      </c>
      <c r="O206" s="81">
        <v>0</v>
      </c>
      <c r="P206" s="82">
        <v>8</v>
      </c>
      <c r="Q206" s="83">
        <v>0</v>
      </c>
      <c r="R206" s="85">
        <v>0</v>
      </c>
      <c r="S206" s="79"/>
      <c r="T206" s="79"/>
    </row>
    <row r="207" spans="1:20" s="109" customFormat="1" ht="12.75" customHeight="1">
      <c r="A207" s="69" t="s">
        <v>117</v>
      </c>
      <c r="B207" s="256"/>
      <c r="C207" s="70">
        <v>601</v>
      </c>
      <c r="D207" s="80">
        <v>13</v>
      </c>
      <c r="E207" s="77">
        <v>601</v>
      </c>
      <c r="F207" s="81">
        <v>99</v>
      </c>
      <c r="G207" s="81">
        <v>0</v>
      </c>
      <c r="H207" s="82">
        <v>10</v>
      </c>
      <c r="I207" s="83">
        <v>0</v>
      </c>
      <c r="J207" s="84">
        <v>0</v>
      </c>
      <c r="K207" s="77">
        <v>401</v>
      </c>
      <c r="L207" s="80">
        <v>13</v>
      </c>
      <c r="M207" s="77">
        <v>401</v>
      </c>
      <c r="N207" s="81">
        <v>388</v>
      </c>
      <c r="O207" s="81">
        <v>0</v>
      </c>
      <c r="P207" s="82">
        <v>0</v>
      </c>
      <c r="Q207" s="83">
        <v>0</v>
      </c>
      <c r="R207" s="85">
        <v>0</v>
      </c>
      <c r="S207" s="79"/>
      <c r="T207" s="79"/>
    </row>
    <row r="208" spans="1:20" s="109" customFormat="1" ht="12.75" customHeight="1">
      <c r="A208" s="69" t="s">
        <v>118</v>
      </c>
      <c r="B208" s="256"/>
      <c r="C208" s="70">
        <v>401</v>
      </c>
      <c r="D208" s="80">
        <v>10</v>
      </c>
      <c r="E208" s="77">
        <v>401</v>
      </c>
      <c r="F208" s="81">
        <v>391</v>
      </c>
      <c r="G208" s="81">
        <v>0</v>
      </c>
      <c r="H208" s="82">
        <v>0</v>
      </c>
      <c r="I208" s="83">
        <v>0</v>
      </c>
      <c r="J208" s="84">
        <v>0</v>
      </c>
      <c r="K208" s="77">
        <v>554</v>
      </c>
      <c r="L208" s="80">
        <v>10</v>
      </c>
      <c r="M208" s="77">
        <v>554</v>
      </c>
      <c r="N208" s="81">
        <v>544</v>
      </c>
      <c r="O208" s="81">
        <v>0</v>
      </c>
      <c r="P208" s="82">
        <v>0</v>
      </c>
      <c r="Q208" s="83">
        <v>0</v>
      </c>
      <c r="R208" s="85">
        <v>0</v>
      </c>
      <c r="S208" s="79"/>
      <c r="T208" s="79"/>
    </row>
    <row r="209" spans="1:20" s="109" customFormat="1" ht="12.75" customHeight="1">
      <c r="A209" s="69" t="s">
        <v>119</v>
      </c>
      <c r="B209" s="256"/>
      <c r="C209" s="70">
        <v>969</v>
      </c>
      <c r="D209" s="80">
        <v>21</v>
      </c>
      <c r="E209" s="77">
        <v>969</v>
      </c>
      <c r="F209" s="81">
        <v>745</v>
      </c>
      <c r="G209" s="81">
        <v>0</v>
      </c>
      <c r="H209" s="82">
        <v>33</v>
      </c>
      <c r="I209" s="83">
        <v>0</v>
      </c>
      <c r="J209" s="84">
        <v>0</v>
      </c>
      <c r="K209" s="77">
        <v>359</v>
      </c>
      <c r="L209" s="80">
        <v>21</v>
      </c>
      <c r="M209" s="77">
        <v>359</v>
      </c>
      <c r="N209" s="81">
        <v>174</v>
      </c>
      <c r="O209" s="81">
        <v>0</v>
      </c>
      <c r="P209" s="82">
        <v>0</v>
      </c>
      <c r="Q209" s="83">
        <v>0</v>
      </c>
      <c r="R209" s="85">
        <v>0</v>
      </c>
      <c r="S209" s="79"/>
      <c r="T209" s="79"/>
    </row>
    <row r="210" spans="1:20" s="109" customFormat="1" ht="12.75" customHeight="1">
      <c r="A210" s="69" t="s">
        <v>120</v>
      </c>
      <c r="B210" s="256"/>
      <c r="C210" s="70">
        <v>430</v>
      </c>
      <c r="D210" s="80">
        <v>24</v>
      </c>
      <c r="E210" s="77">
        <v>430</v>
      </c>
      <c r="F210" s="81">
        <v>83</v>
      </c>
      <c r="G210" s="81">
        <v>0</v>
      </c>
      <c r="H210" s="82">
        <v>0</v>
      </c>
      <c r="I210" s="83">
        <v>0</v>
      </c>
      <c r="J210" s="84">
        <v>0</v>
      </c>
      <c r="K210" s="77">
        <v>487</v>
      </c>
      <c r="L210" s="80">
        <v>24</v>
      </c>
      <c r="M210" s="77">
        <v>486</v>
      </c>
      <c r="N210" s="81">
        <v>150</v>
      </c>
      <c r="O210" s="81">
        <v>0</v>
      </c>
      <c r="P210" s="82">
        <v>0</v>
      </c>
      <c r="Q210" s="83">
        <v>0</v>
      </c>
      <c r="R210" s="85">
        <v>0</v>
      </c>
      <c r="S210" s="79"/>
      <c r="T210" s="79"/>
    </row>
    <row r="211" spans="1:20" s="109" customFormat="1" ht="12.75" customHeight="1">
      <c r="A211" s="69" t="s">
        <v>121</v>
      </c>
      <c r="B211" s="256"/>
      <c r="C211" s="70">
        <v>144</v>
      </c>
      <c r="D211" s="80">
        <v>27</v>
      </c>
      <c r="E211" s="77">
        <v>144</v>
      </c>
      <c r="F211" s="81">
        <v>0</v>
      </c>
      <c r="G211" s="81">
        <v>0</v>
      </c>
      <c r="H211" s="82">
        <v>4</v>
      </c>
      <c r="I211" s="83">
        <v>0</v>
      </c>
      <c r="J211" s="84">
        <v>0</v>
      </c>
      <c r="K211" s="77">
        <v>139</v>
      </c>
      <c r="L211" s="80">
        <v>26</v>
      </c>
      <c r="M211" s="77">
        <v>139</v>
      </c>
      <c r="N211" s="81">
        <v>0</v>
      </c>
      <c r="O211" s="81">
        <v>0</v>
      </c>
      <c r="P211" s="82">
        <v>0</v>
      </c>
      <c r="Q211" s="83">
        <v>0</v>
      </c>
      <c r="R211" s="85">
        <v>0</v>
      </c>
      <c r="S211" s="79"/>
      <c r="T211" s="79"/>
    </row>
    <row r="212" spans="1:20" s="109" customFormat="1" ht="12.75" customHeight="1">
      <c r="A212" s="86" t="s">
        <v>122</v>
      </c>
      <c r="B212" s="257"/>
      <c r="C212" s="87">
        <v>2767</v>
      </c>
      <c r="D212" s="88">
        <v>129</v>
      </c>
      <c r="E212" s="89">
        <v>2767</v>
      </c>
      <c r="F212" s="90">
        <v>1446</v>
      </c>
      <c r="G212" s="90">
        <v>0</v>
      </c>
      <c r="H212" s="91">
        <v>72</v>
      </c>
      <c r="I212" s="92">
        <v>0</v>
      </c>
      <c r="J212" s="90">
        <v>0</v>
      </c>
      <c r="K212" s="92">
        <v>2610</v>
      </c>
      <c r="L212" s="88">
        <v>125</v>
      </c>
      <c r="M212" s="89">
        <v>2609</v>
      </c>
      <c r="N212" s="90">
        <v>1356</v>
      </c>
      <c r="O212" s="90">
        <v>0</v>
      </c>
      <c r="P212" s="91">
        <v>43</v>
      </c>
      <c r="Q212" s="92">
        <v>0</v>
      </c>
      <c r="R212" s="93">
        <v>0</v>
      </c>
      <c r="S212" s="79"/>
      <c r="T212" s="79"/>
    </row>
    <row r="213" spans="1:20" s="109" customFormat="1" ht="12.75" customHeight="1">
      <c r="A213" s="69" t="s">
        <v>114</v>
      </c>
      <c r="B213" s="255" t="s">
        <v>143</v>
      </c>
      <c r="C213" s="70">
        <v>72</v>
      </c>
      <c r="D213" s="71">
        <v>27</v>
      </c>
      <c r="E213" s="72">
        <v>72</v>
      </c>
      <c r="F213" s="73">
        <v>46</v>
      </c>
      <c r="G213" s="73">
        <v>0</v>
      </c>
      <c r="H213" s="74">
        <v>0</v>
      </c>
      <c r="I213" s="75">
        <v>0</v>
      </c>
      <c r="J213" s="76">
        <v>0</v>
      </c>
      <c r="K213" s="77">
        <v>20</v>
      </c>
      <c r="L213" s="71">
        <v>20</v>
      </c>
      <c r="M213" s="72">
        <v>20</v>
      </c>
      <c r="N213" s="73">
        <v>0</v>
      </c>
      <c r="O213" s="73">
        <v>0</v>
      </c>
      <c r="P213" s="74">
        <v>0</v>
      </c>
      <c r="Q213" s="75">
        <v>0</v>
      </c>
      <c r="R213" s="78">
        <v>0</v>
      </c>
      <c r="S213" s="79"/>
      <c r="T213" s="79"/>
    </row>
    <row r="214" spans="1:20" s="109" customFormat="1" ht="12.75" customHeight="1">
      <c r="A214" s="69" t="s">
        <v>116</v>
      </c>
      <c r="B214" s="256"/>
      <c r="C214" s="70">
        <v>23</v>
      </c>
      <c r="D214" s="80">
        <v>23</v>
      </c>
      <c r="E214" s="77">
        <v>23</v>
      </c>
      <c r="F214" s="81">
        <v>0</v>
      </c>
      <c r="G214" s="81">
        <v>0</v>
      </c>
      <c r="H214" s="82">
        <v>0</v>
      </c>
      <c r="I214" s="83">
        <v>0</v>
      </c>
      <c r="J214" s="84">
        <v>0</v>
      </c>
      <c r="K214" s="77">
        <v>25</v>
      </c>
      <c r="L214" s="80">
        <v>25</v>
      </c>
      <c r="M214" s="77">
        <v>25</v>
      </c>
      <c r="N214" s="81">
        <v>0</v>
      </c>
      <c r="O214" s="81">
        <v>0</v>
      </c>
      <c r="P214" s="82">
        <v>0</v>
      </c>
      <c r="Q214" s="83">
        <v>0</v>
      </c>
      <c r="R214" s="85">
        <v>0</v>
      </c>
      <c r="S214" s="79"/>
      <c r="T214" s="79"/>
    </row>
    <row r="215" spans="1:20" s="109" customFormat="1" ht="12.75" customHeight="1">
      <c r="A215" s="69" t="s">
        <v>117</v>
      </c>
      <c r="B215" s="256"/>
      <c r="C215" s="70">
        <v>19</v>
      </c>
      <c r="D215" s="80">
        <v>19</v>
      </c>
      <c r="E215" s="77">
        <v>19</v>
      </c>
      <c r="F215" s="81">
        <v>0</v>
      </c>
      <c r="G215" s="81">
        <v>0</v>
      </c>
      <c r="H215" s="82">
        <v>0</v>
      </c>
      <c r="I215" s="83">
        <v>0</v>
      </c>
      <c r="J215" s="84">
        <v>0</v>
      </c>
      <c r="K215" s="77">
        <v>54</v>
      </c>
      <c r="L215" s="80">
        <v>19</v>
      </c>
      <c r="M215" s="77">
        <v>54</v>
      </c>
      <c r="N215" s="81">
        <v>35</v>
      </c>
      <c r="O215" s="81">
        <v>0</v>
      </c>
      <c r="P215" s="82">
        <v>0</v>
      </c>
      <c r="Q215" s="83">
        <v>0</v>
      </c>
      <c r="R215" s="85">
        <v>0</v>
      </c>
      <c r="S215" s="79"/>
      <c r="T215" s="79"/>
    </row>
    <row r="216" spans="1:20" s="109" customFormat="1" ht="12.75" customHeight="1">
      <c r="A216" s="69" t="s">
        <v>118</v>
      </c>
      <c r="B216" s="256"/>
      <c r="C216" s="70">
        <v>40</v>
      </c>
      <c r="D216" s="80">
        <v>14</v>
      </c>
      <c r="E216" s="77">
        <v>40</v>
      </c>
      <c r="F216" s="81">
        <v>26</v>
      </c>
      <c r="G216" s="81">
        <v>0</v>
      </c>
      <c r="H216" s="82">
        <v>0</v>
      </c>
      <c r="I216" s="83">
        <v>0</v>
      </c>
      <c r="J216" s="84">
        <v>0</v>
      </c>
      <c r="K216" s="77">
        <v>31</v>
      </c>
      <c r="L216" s="80">
        <v>15</v>
      </c>
      <c r="M216" s="77">
        <v>31</v>
      </c>
      <c r="N216" s="81">
        <v>16</v>
      </c>
      <c r="O216" s="81">
        <v>0</v>
      </c>
      <c r="P216" s="82">
        <v>0</v>
      </c>
      <c r="Q216" s="83">
        <v>0</v>
      </c>
      <c r="R216" s="85">
        <v>0</v>
      </c>
      <c r="S216" s="79"/>
      <c r="T216" s="79"/>
    </row>
    <row r="217" spans="1:20" s="109" customFormat="1" ht="12.75" customHeight="1">
      <c r="A217" s="69" t="s">
        <v>119</v>
      </c>
      <c r="B217" s="256"/>
      <c r="C217" s="70">
        <v>52</v>
      </c>
      <c r="D217" s="80">
        <v>30</v>
      </c>
      <c r="E217" s="77">
        <v>52</v>
      </c>
      <c r="F217" s="81">
        <v>21</v>
      </c>
      <c r="G217" s="81">
        <v>0</v>
      </c>
      <c r="H217" s="82">
        <v>0</v>
      </c>
      <c r="I217" s="83">
        <v>0</v>
      </c>
      <c r="J217" s="84">
        <v>0</v>
      </c>
      <c r="K217" s="77">
        <v>41</v>
      </c>
      <c r="L217" s="80">
        <v>32</v>
      </c>
      <c r="M217" s="77">
        <v>41</v>
      </c>
      <c r="N217" s="81">
        <v>7</v>
      </c>
      <c r="O217" s="81">
        <v>0</v>
      </c>
      <c r="P217" s="82">
        <v>2</v>
      </c>
      <c r="Q217" s="83">
        <v>0</v>
      </c>
      <c r="R217" s="85">
        <v>0</v>
      </c>
      <c r="S217" s="79"/>
      <c r="T217" s="79"/>
    </row>
    <row r="218" spans="1:20" s="109" customFormat="1" ht="12.75" customHeight="1">
      <c r="A218" s="69" t="s">
        <v>120</v>
      </c>
      <c r="B218" s="256"/>
      <c r="C218" s="70">
        <v>62</v>
      </c>
      <c r="D218" s="80">
        <v>35</v>
      </c>
      <c r="E218" s="77">
        <v>62</v>
      </c>
      <c r="F218" s="81">
        <v>27</v>
      </c>
      <c r="G218" s="81">
        <v>0</v>
      </c>
      <c r="H218" s="82">
        <v>0</v>
      </c>
      <c r="I218" s="83">
        <v>0</v>
      </c>
      <c r="J218" s="84">
        <v>0</v>
      </c>
      <c r="K218" s="77">
        <v>58</v>
      </c>
      <c r="L218" s="80">
        <v>35</v>
      </c>
      <c r="M218" s="77">
        <v>58</v>
      </c>
      <c r="N218" s="81">
        <v>22</v>
      </c>
      <c r="O218" s="81">
        <v>0</v>
      </c>
      <c r="P218" s="82">
        <v>0</v>
      </c>
      <c r="Q218" s="83">
        <v>0</v>
      </c>
      <c r="R218" s="85">
        <v>0</v>
      </c>
      <c r="S218" s="79"/>
      <c r="T218" s="79"/>
    </row>
    <row r="219" spans="1:20" s="109" customFormat="1" ht="12.75" customHeight="1">
      <c r="A219" s="69" t="s">
        <v>121</v>
      </c>
      <c r="B219" s="256"/>
      <c r="C219" s="70">
        <v>50</v>
      </c>
      <c r="D219" s="80">
        <v>39</v>
      </c>
      <c r="E219" s="77">
        <v>50</v>
      </c>
      <c r="F219" s="81">
        <v>11</v>
      </c>
      <c r="G219" s="81">
        <v>0</v>
      </c>
      <c r="H219" s="82">
        <v>0</v>
      </c>
      <c r="I219" s="83">
        <v>0</v>
      </c>
      <c r="J219" s="84">
        <v>0</v>
      </c>
      <c r="K219" s="77">
        <v>50</v>
      </c>
      <c r="L219" s="80">
        <v>39</v>
      </c>
      <c r="M219" s="77">
        <v>50</v>
      </c>
      <c r="N219" s="81">
        <v>10</v>
      </c>
      <c r="O219" s="81">
        <v>0</v>
      </c>
      <c r="P219" s="82">
        <v>0</v>
      </c>
      <c r="Q219" s="83">
        <v>0</v>
      </c>
      <c r="R219" s="85">
        <v>0</v>
      </c>
      <c r="S219" s="79"/>
      <c r="T219" s="79"/>
    </row>
    <row r="220" spans="1:20" s="109" customFormat="1" ht="12.75" customHeight="1">
      <c r="A220" s="86" t="s">
        <v>122</v>
      </c>
      <c r="B220" s="257"/>
      <c r="C220" s="87">
        <v>318</v>
      </c>
      <c r="D220" s="88">
        <v>187</v>
      </c>
      <c r="E220" s="89">
        <v>318</v>
      </c>
      <c r="F220" s="90">
        <v>131</v>
      </c>
      <c r="G220" s="90">
        <v>0</v>
      </c>
      <c r="H220" s="91">
        <v>0</v>
      </c>
      <c r="I220" s="92">
        <v>0</v>
      </c>
      <c r="J220" s="90">
        <v>0</v>
      </c>
      <c r="K220" s="92">
        <v>278</v>
      </c>
      <c r="L220" s="88">
        <v>185</v>
      </c>
      <c r="M220" s="89">
        <v>278</v>
      </c>
      <c r="N220" s="90">
        <v>91</v>
      </c>
      <c r="O220" s="90">
        <v>0</v>
      </c>
      <c r="P220" s="91">
        <v>2</v>
      </c>
      <c r="Q220" s="92">
        <v>0</v>
      </c>
      <c r="R220" s="93">
        <v>0</v>
      </c>
      <c r="S220" s="79"/>
      <c r="T220" s="79"/>
    </row>
    <row r="221" spans="1:20" s="109" customFormat="1" ht="12.75" customHeight="1">
      <c r="A221" s="69" t="s">
        <v>114</v>
      </c>
      <c r="B221" s="255" t="s">
        <v>144</v>
      </c>
      <c r="C221" s="70">
        <v>21</v>
      </c>
      <c r="D221" s="71">
        <v>21</v>
      </c>
      <c r="E221" s="72">
        <v>21</v>
      </c>
      <c r="F221" s="73">
        <v>0</v>
      </c>
      <c r="G221" s="73">
        <v>0</v>
      </c>
      <c r="H221" s="74">
        <v>0</v>
      </c>
      <c r="I221" s="75">
        <v>0</v>
      </c>
      <c r="J221" s="76">
        <v>0</v>
      </c>
      <c r="K221" s="77">
        <v>6</v>
      </c>
      <c r="L221" s="71">
        <v>6</v>
      </c>
      <c r="M221" s="72">
        <v>6</v>
      </c>
      <c r="N221" s="73">
        <v>0</v>
      </c>
      <c r="O221" s="73">
        <v>0</v>
      </c>
      <c r="P221" s="74">
        <v>0</v>
      </c>
      <c r="Q221" s="75">
        <v>0</v>
      </c>
      <c r="R221" s="78">
        <v>0</v>
      </c>
      <c r="S221" s="79"/>
      <c r="T221" s="79"/>
    </row>
    <row r="222" spans="1:20" s="109" customFormat="1" ht="12.75" customHeight="1">
      <c r="A222" s="69" t="s">
        <v>116</v>
      </c>
      <c r="B222" s="256"/>
      <c r="C222" s="70">
        <v>191</v>
      </c>
      <c r="D222" s="80">
        <v>30</v>
      </c>
      <c r="E222" s="77">
        <v>191</v>
      </c>
      <c r="F222" s="81">
        <v>0</v>
      </c>
      <c r="G222" s="81">
        <v>0</v>
      </c>
      <c r="H222" s="82">
        <v>99</v>
      </c>
      <c r="I222" s="83">
        <v>0</v>
      </c>
      <c r="J222" s="84">
        <v>1</v>
      </c>
      <c r="K222" s="77">
        <v>66</v>
      </c>
      <c r="L222" s="80">
        <v>43</v>
      </c>
      <c r="M222" s="77">
        <v>66</v>
      </c>
      <c r="N222" s="81">
        <v>0</v>
      </c>
      <c r="O222" s="81">
        <v>0</v>
      </c>
      <c r="P222" s="82">
        <v>-24</v>
      </c>
      <c r="Q222" s="83">
        <v>0</v>
      </c>
      <c r="R222" s="85">
        <v>0</v>
      </c>
      <c r="S222" s="79"/>
      <c r="T222" s="79"/>
    </row>
    <row r="223" spans="1:20" s="109" customFormat="1" ht="12.75" customHeight="1">
      <c r="A223" s="69" t="s">
        <v>117</v>
      </c>
      <c r="B223" s="256"/>
      <c r="C223" s="70">
        <v>49</v>
      </c>
      <c r="D223" s="80">
        <v>48</v>
      </c>
      <c r="E223" s="77">
        <v>49</v>
      </c>
      <c r="F223" s="81">
        <v>0</v>
      </c>
      <c r="G223" s="81">
        <v>0</v>
      </c>
      <c r="H223" s="82">
        <v>-49</v>
      </c>
      <c r="I223" s="83">
        <v>0</v>
      </c>
      <c r="J223" s="84">
        <v>-1</v>
      </c>
      <c r="K223" s="77">
        <v>144</v>
      </c>
      <c r="L223" s="80">
        <v>51</v>
      </c>
      <c r="M223" s="77">
        <v>144</v>
      </c>
      <c r="N223" s="81">
        <v>0</v>
      </c>
      <c r="O223" s="81">
        <v>0</v>
      </c>
      <c r="P223" s="82">
        <v>43</v>
      </c>
      <c r="Q223" s="83">
        <v>0</v>
      </c>
      <c r="R223" s="85">
        <v>0</v>
      </c>
      <c r="S223" s="79"/>
      <c r="T223" s="79"/>
    </row>
    <row r="224" spans="1:20" s="109" customFormat="1" ht="12.75" customHeight="1">
      <c r="A224" s="69" t="s">
        <v>118</v>
      </c>
      <c r="B224" s="256"/>
      <c r="C224" s="70">
        <v>82</v>
      </c>
      <c r="D224" s="80">
        <v>58</v>
      </c>
      <c r="E224" s="77">
        <v>82</v>
      </c>
      <c r="F224" s="81">
        <v>0</v>
      </c>
      <c r="G224" s="81">
        <v>0</v>
      </c>
      <c r="H224" s="82">
        <v>25</v>
      </c>
      <c r="I224" s="83">
        <v>0</v>
      </c>
      <c r="J224" s="84">
        <v>0</v>
      </c>
      <c r="K224" s="77">
        <v>54</v>
      </c>
      <c r="L224" s="80">
        <v>50</v>
      </c>
      <c r="M224" s="77">
        <v>54</v>
      </c>
      <c r="N224" s="81">
        <v>0</v>
      </c>
      <c r="O224" s="81">
        <v>0</v>
      </c>
      <c r="P224" s="82">
        <v>4</v>
      </c>
      <c r="Q224" s="83">
        <v>0</v>
      </c>
      <c r="R224" s="85">
        <v>0</v>
      </c>
      <c r="S224" s="79"/>
      <c r="T224" s="79"/>
    </row>
    <row r="225" spans="1:20" s="109" customFormat="1" ht="12.75" customHeight="1">
      <c r="A225" s="69" t="s">
        <v>119</v>
      </c>
      <c r="B225" s="256"/>
      <c r="C225" s="70">
        <v>344</v>
      </c>
      <c r="D225" s="80">
        <v>129</v>
      </c>
      <c r="E225" s="77">
        <v>344</v>
      </c>
      <c r="F225" s="81">
        <v>0</v>
      </c>
      <c r="G225" s="81">
        <v>0</v>
      </c>
      <c r="H225" s="82">
        <v>15</v>
      </c>
      <c r="I225" s="83">
        <v>0</v>
      </c>
      <c r="J225" s="84">
        <v>0</v>
      </c>
      <c r="K225" s="77">
        <v>476</v>
      </c>
      <c r="L225" s="80">
        <v>173</v>
      </c>
      <c r="M225" s="77">
        <v>476</v>
      </c>
      <c r="N225" s="81">
        <v>0</v>
      </c>
      <c r="O225" s="81">
        <v>0</v>
      </c>
      <c r="P225" s="82">
        <v>7</v>
      </c>
      <c r="Q225" s="83">
        <v>0</v>
      </c>
      <c r="R225" s="85">
        <v>0</v>
      </c>
      <c r="S225" s="79"/>
      <c r="T225" s="79"/>
    </row>
    <row r="226" spans="1:20" s="109" customFormat="1" ht="12.75" customHeight="1">
      <c r="A226" s="69" t="s">
        <v>120</v>
      </c>
      <c r="B226" s="256"/>
      <c r="C226" s="70">
        <v>364</v>
      </c>
      <c r="D226" s="80">
        <v>209</v>
      </c>
      <c r="E226" s="77">
        <v>364</v>
      </c>
      <c r="F226" s="81">
        <v>0</v>
      </c>
      <c r="G226" s="81">
        <v>0</v>
      </c>
      <c r="H226" s="82">
        <v>5</v>
      </c>
      <c r="I226" s="83">
        <v>0</v>
      </c>
      <c r="J226" s="84">
        <v>1</v>
      </c>
      <c r="K226" s="77">
        <v>215</v>
      </c>
      <c r="L226" s="80">
        <v>145</v>
      </c>
      <c r="M226" s="77">
        <v>215</v>
      </c>
      <c r="N226" s="81">
        <v>0</v>
      </c>
      <c r="O226" s="81">
        <v>0</v>
      </c>
      <c r="P226" s="82">
        <v>-5</v>
      </c>
      <c r="Q226" s="83">
        <v>0</v>
      </c>
      <c r="R226" s="85">
        <v>-5</v>
      </c>
      <c r="S226" s="79"/>
      <c r="T226" s="79"/>
    </row>
    <row r="227" spans="1:20" s="109" customFormat="1" ht="12.75" customHeight="1">
      <c r="A227" s="69" t="s">
        <v>121</v>
      </c>
      <c r="B227" s="256"/>
      <c r="C227" s="70">
        <v>42</v>
      </c>
      <c r="D227" s="80">
        <v>42</v>
      </c>
      <c r="E227" s="77">
        <v>42</v>
      </c>
      <c r="F227" s="81">
        <v>0</v>
      </c>
      <c r="G227" s="81">
        <v>0</v>
      </c>
      <c r="H227" s="82">
        <v>0</v>
      </c>
      <c r="I227" s="83">
        <v>0</v>
      </c>
      <c r="J227" s="84">
        <v>-9</v>
      </c>
      <c r="K227" s="77">
        <v>36</v>
      </c>
      <c r="L227" s="80">
        <v>39</v>
      </c>
      <c r="M227" s="77">
        <v>37</v>
      </c>
      <c r="N227" s="81">
        <v>0</v>
      </c>
      <c r="O227" s="81">
        <v>0</v>
      </c>
      <c r="P227" s="82">
        <v>-2</v>
      </c>
      <c r="Q227" s="83">
        <v>0</v>
      </c>
      <c r="R227" s="85">
        <v>-1</v>
      </c>
      <c r="S227" s="79"/>
      <c r="T227" s="79"/>
    </row>
    <row r="228" spans="1:20" s="109" customFormat="1" ht="12.75" customHeight="1">
      <c r="A228" s="86" t="s">
        <v>122</v>
      </c>
      <c r="B228" s="257"/>
      <c r="C228" s="87">
        <v>1093</v>
      </c>
      <c r="D228" s="88">
        <v>537</v>
      </c>
      <c r="E228" s="89">
        <v>1093</v>
      </c>
      <c r="F228" s="90">
        <v>0</v>
      </c>
      <c r="G228" s="90">
        <v>0</v>
      </c>
      <c r="H228" s="91">
        <v>94</v>
      </c>
      <c r="I228" s="92">
        <v>0</v>
      </c>
      <c r="J228" s="90">
        <v>-8</v>
      </c>
      <c r="K228" s="92">
        <v>996</v>
      </c>
      <c r="L228" s="88">
        <v>506</v>
      </c>
      <c r="M228" s="89">
        <v>996</v>
      </c>
      <c r="N228" s="90">
        <v>0</v>
      </c>
      <c r="O228" s="90">
        <v>0</v>
      </c>
      <c r="P228" s="91">
        <v>24</v>
      </c>
      <c r="Q228" s="92">
        <v>0</v>
      </c>
      <c r="R228" s="93">
        <v>-7</v>
      </c>
      <c r="S228" s="79"/>
      <c r="T228" s="79"/>
    </row>
    <row r="229" spans="1:20" s="109" customFormat="1" ht="12.75" customHeight="1">
      <c r="A229" s="69" t="s">
        <v>114</v>
      </c>
      <c r="B229" s="255" t="s">
        <v>145</v>
      </c>
      <c r="C229" s="70">
        <v>12</v>
      </c>
      <c r="D229" s="71">
        <v>0</v>
      </c>
      <c r="E229" s="72">
        <v>12</v>
      </c>
      <c r="F229" s="73">
        <v>3</v>
      </c>
      <c r="G229" s="73">
        <v>0</v>
      </c>
      <c r="H229" s="74">
        <v>10</v>
      </c>
      <c r="I229" s="75">
        <v>0</v>
      </c>
      <c r="J229" s="76">
        <v>0</v>
      </c>
      <c r="K229" s="77">
        <v>3</v>
      </c>
      <c r="L229" s="71">
        <v>0</v>
      </c>
      <c r="M229" s="72">
        <v>3</v>
      </c>
      <c r="N229" s="73">
        <v>3</v>
      </c>
      <c r="O229" s="73">
        <v>0</v>
      </c>
      <c r="P229" s="74">
        <v>0</v>
      </c>
      <c r="Q229" s="75">
        <v>0</v>
      </c>
      <c r="R229" s="78">
        <v>0</v>
      </c>
      <c r="S229" s="79"/>
      <c r="T229" s="79"/>
    </row>
    <row r="230" spans="1:20" s="109" customFormat="1" ht="12.75" customHeight="1">
      <c r="A230" s="69" t="s">
        <v>116</v>
      </c>
      <c r="B230" s="256"/>
      <c r="C230" s="70">
        <v>0</v>
      </c>
      <c r="D230" s="80">
        <v>0</v>
      </c>
      <c r="E230" s="77">
        <v>0</v>
      </c>
      <c r="F230" s="81">
        <v>0</v>
      </c>
      <c r="G230" s="81">
        <v>0</v>
      </c>
      <c r="H230" s="82">
        <v>0</v>
      </c>
      <c r="I230" s="83">
        <v>0</v>
      </c>
      <c r="J230" s="84">
        <v>0</v>
      </c>
      <c r="K230" s="77">
        <v>20</v>
      </c>
      <c r="L230" s="80">
        <v>0</v>
      </c>
      <c r="M230" s="77">
        <v>20</v>
      </c>
      <c r="N230" s="81">
        <v>0</v>
      </c>
      <c r="O230" s="81">
        <v>0</v>
      </c>
      <c r="P230" s="82">
        <v>20</v>
      </c>
      <c r="Q230" s="83">
        <v>0</v>
      </c>
      <c r="R230" s="85">
        <v>0</v>
      </c>
      <c r="S230" s="79"/>
      <c r="T230" s="79"/>
    </row>
    <row r="231" spans="1:20" s="109" customFormat="1" ht="12.75" customHeight="1">
      <c r="A231" s="69" t="s">
        <v>117</v>
      </c>
      <c r="B231" s="256"/>
      <c r="C231" s="70">
        <v>19</v>
      </c>
      <c r="D231" s="80">
        <v>0</v>
      </c>
      <c r="E231" s="77">
        <v>19</v>
      </c>
      <c r="F231" s="81">
        <v>0</v>
      </c>
      <c r="G231" s="81">
        <v>0</v>
      </c>
      <c r="H231" s="82">
        <v>19</v>
      </c>
      <c r="I231" s="83">
        <v>0</v>
      </c>
      <c r="J231" s="84">
        <v>0</v>
      </c>
      <c r="K231" s="77">
        <v>0</v>
      </c>
      <c r="L231" s="80">
        <v>0</v>
      </c>
      <c r="M231" s="77">
        <v>0</v>
      </c>
      <c r="N231" s="81">
        <v>0</v>
      </c>
      <c r="O231" s="81">
        <v>0</v>
      </c>
      <c r="P231" s="82">
        <v>0</v>
      </c>
      <c r="Q231" s="83">
        <v>0</v>
      </c>
      <c r="R231" s="85">
        <v>0</v>
      </c>
      <c r="S231" s="79"/>
      <c r="T231" s="79"/>
    </row>
    <row r="232" spans="1:20" s="109" customFormat="1" ht="12.75" customHeight="1">
      <c r="A232" s="69" t="s">
        <v>118</v>
      </c>
      <c r="B232" s="256"/>
      <c r="C232" s="70">
        <v>0</v>
      </c>
      <c r="D232" s="80">
        <v>0</v>
      </c>
      <c r="E232" s="77">
        <v>0</v>
      </c>
      <c r="F232" s="81">
        <v>0</v>
      </c>
      <c r="G232" s="81">
        <v>0</v>
      </c>
      <c r="H232" s="82">
        <v>0</v>
      </c>
      <c r="I232" s="83">
        <v>0</v>
      </c>
      <c r="J232" s="84">
        <v>0</v>
      </c>
      <c r="K232" s="77">
        <v>19</v>
      </c>
      <c r="L232" s="80">
        <v>0</v>
      </c>
      <c r="M232" s="77">
        <v>18</v>
      </c>
      <c r="N232" s="81">
        <v>0</v>
      </c>
      <c r="O232" s="81">
        <v>0</v>
      </c>
      <c r="P232" s="82">
        <v>18</v>
      </c>
      <c r="Q232" s="83">
        <v>0</v>
      </c>
      <c r="R232" s="85">
        <v>0</v>
      </c>
      <c r="S232" s="79"/>
      <c r="T232" s="79"/>
    </row>
    <row r="233" spans="1:20" s="109" customFormat="1" ht="12.75" customHeight="1">
      <c r="A233" s="69" t="s">
        <v>119</v>
      </c>
      <c r="B233" s="256"/>
      <c r="C233" s="70">
        <v>58</v>
      </c>
      <c r="D233" s="80">
        <v>0</v>
      </c>
      <c r="E233" s="77">
        <v>58</v>
      </c>
      <c r="F233" s="81">
        <v>0</v>
      </c>
      <c r="G233" s="81">
        <v>0</v>
      </c>
      <c r="H233" s="82">
        <v>58</v>
      </c>
      <c r="I233" s="83">
        <v>0</v>
      </c>
      <c r="J233" s="84">
        <v>0</v>
      </c>
      <c r="K233" s="77">
        <v>165</v>
      </c>
      <c r="L233" s="80">
        <v>0</v>
      </c>
      <c r="M233" s="77">
        <v>164</v>
      </c>
      <c r="N233" s="81">
        <v>0</v>
      </c>
      <c r="O233" s="81">
        <v>0</v>
      </c>
      <c r="P233" s="82">
        <v>164</v>
      </c>
      <c r="Q233" s="83">
        <v>0</v>
      </c>
      <c r="R233" s="85">
        <v>0</v>
      </c>
      <c r="S233" s="79"/>
      <c r="T233" s="79"/>
    </row>
    <row r="234" spans="1:20" s="109" customFormat="1" ht="12.75" customHeight="1">
      <c r="A234" s="69" t="s">
        <v>120</v>
      </c>
      <c r="B234" s="256"/>
      <c r="C234" s="70">
        <v>0</v>
      </c>
      <c r="D234" s="80">
        <v>0</v>
      </c>
      <c r="E234" s="77">
        <v>0</v>
      </c>
      <c r="F234" s="81">
        <v>0</v>
      </c>
      <c r="G234" s="81">
        <v>0</v>
      </c>
      <c r="H234" s="82">
        <v>0</v>
      </c>
      <c r="I234" s="83">
        <v>0</v>
      </c>
      <c r="J234" s="84">
        <v>0</v>
      </c>
      <c r="K234" s="77">
        <v>0</v>
      </c>
      <c r="L234" s="80">
        <v>0</v>
      </c>
      <c r="M234" s="77">
        <v>0</v>
      </c>
      <c r="N234" s="81">
        <v>0</v>
      </c>
      <c r="O234" s="81">
        <v>0</v>
      </c>
      <c r="P234" s="82">
        <v>0</v>
      </c>
      <c r="Q234" s="83">
        <v>0</v>
      </c>
      <c r="R234" s="85">
        <v>0</v>
      </c>
      <c r="S234" s="79"/>
      <c r="T234" s="79"/>
    </row>
    <row r="235" spans="1:20" s="109" customFormat="1" ht="12.75" customHeight="1">
      <c r="A235" s="69" t="s">
        <v>121</v>
      </c>
      <c r="B235" s="256"/>
      <c r="C235" s="70">
        <v>0</v>
      </c>
      <c r="D235" s="80">
        <v>0</v>
      </c>
      <c r="E235" s="77">
        <v>0</v>
      </c>
      <c r="F235" s="81">
        <v>0</v>
      </c>
      <c r="G235" s="81">
        <v>0</v>
      </c>
      <c r="H235" s="82">
        <v>0</v>
      </c>
      <c r="I235" s="83">
        <v>0</v>
      </c>
      <c r="J235" s="84">
        <v>0</v>
      </c>
      <c r="K235" s="77">
        <v>0</v>
      </c>
      <c r="L235" s="80">
        <v>0</v>
      </c>
      <c r="M235" s="77">
        <v>0</v>
      </c>
      <c r="N235" s="81">
        <v>0</v>
      </c>
      <c r="O235" s="81">
        <v>0</v>
      </c>
      <c r="P235" s="82">
        <v>0</v>
      </c>
      <c r="Q235" s="83">
        <v>0</v>
      </c>
      <c r="R235" s="85">
        <v>0</v>
      </c>
      <c r="S235" s="79"/>
      <c r="T235" s="79"/>
    </row>
    <row r="236" spans="1:20" s="109" customFormat="1" ht="12.75" customHeight="1">
      <c r="A236" s="86" t="s">
        <v>122</v>
      </c>
      <c r="B236" s="257"/>
      <c r="C236" s="87">
        <v>90</v>
      </c>
      <c r="D236" s="88">
        <v>0</v>
      </c>
      <c r="E236" s="89">
        <v>90</v>
      </c>
      <c r="F236" s="90">
        <v>3</v>
      </c>
      <c r="G236" s="90">
        <v>0</v>
      </c>
      <c r="H236" s="91">
        <v>87</v>
      </c>
      <c r="I236" s="92">
        <v>0</v>
      </c>
      <c r="J236" s="90">
        <v>0</v>
      </c>
      <c r="K236" s="92">
        <v>206</v>
      </c>
      <c r="L236" s="88">
        <v>0</v>
      </c>
      <c r="M236" s="89">
        <v>205</v>
      </c>
      <c r="N236" s="90">
        <v>3</v>
      </c>
      <c r="O236" s="90">
        <v>0</v>
      </c>
      <c r="P236" s="91">
        <v>202</v>
      </c>
      <c r="Q236" s="92">
        <v>0</v>
      </c>
      <c r="R236" s="93">
        <v>0</v>
      </c>
      <c r="S236" s="79"/>
      <c r="T236" s="79"/>
    </row>
    <row r="237" spans="1:20" s="109" customFormat="1" ht="12.75" customHeight="1">
      <c r="A237" s="69" t="s">
        <v>114</v>
      </c>
      <c r="B237" s="255" t="s">
        <v>74</v>
      </c>
      <c r="C237" s="70">
        <v>0</v>
      </c>
      <c r="D237" s="71">
        <v>0</v>
      </c>
      <c r="E237" s="72">
        <v>0</v>
      </c>
      <c r="F237" s="73">
        <v>0</v>
      </c>
      <c r="G237" s="73">
        <v>0</v>
      </c>
      <c r="H237" s="74">
        <v>0</v>
      </c>
      <c r="I237" s="75">
        <v>0</v>
      </c>
      <c r="J237" s="76">
        <v>0</v>
      </c>
      <c r="K237" s="77">
        <v>0</v>
      </c>
      <c r="L237" s="71">
        <v>0</v>
      </c>
      <c r="M237" s="72">
        <v>0</v>
      </c>
      <c r="N237" s="73">
        <v>0</v>
      </c>
      <c r="O237" s="73">
        <v>0</v>
      </c>
      <c r="P237" s="74">
        <v>0</v>
      </c>
      <c r="Q237" s="75">
        <v>0</v>
      </c>
      <c r="R237" s="78">
        <v>0</v>
      </c>
      <c r="S237" s="79"/>
      <c r="T237" s="79"/>
    </row>
    <row r="238" spans="1:20" s="109" customFormat="1" ht="12.75" customHeight="1">
      <c r="A238" s="69" t="s">
        <v>116</v>
      </c>
      <c r="B238" s="256"/>
      <c r="C238" s="70">
        <v>0</v>
      </c>
      <c r="D238" s="80">
        <v>0</v>
      </c>
      <c r="E238" s="77">
        <v>0</v>
      </c>
      <c r="F238" s="81">
        <v>0</v>
      </c>
      <c r="G238" s="81">
        <v>0</v>
      </c>
      <c r="H238" s="82">
        <v>0</v>
      </c>
      <c r="I238" s="83">
        <v>0</v>
      </c>
      <c r="J238" s="84">
        <v>0</v>
      </c>
      <c r="K238" s="77">
        <v>0</v>
      </c>
      <c r="L238" s="80">
        <v>0</v>
      </c>
      <c r="M238" s="77">
        <v>0</v>
      </c>
      <c r="N238" s="81">
        <v>0</v>
      </c>
      <c r="O238" s="81">
        <v>0</v>
      </c>
      <c r="P238" s="82">
        <v>0</v>
      </c>
      <c r="Q238" s="83">
        <v>0</v>
      </c>
      <c r="R238" s="85">
        <v>0</v>
      </c>
      <c r="S238" s="79"/>
      <c r="T238" s="79"/>
    </row>
    <row r="239" spans="1:20" s="109" customFormat="1" ht="12.75" customHeight="1">
      <c r="A239" s="69" t="s">
        <v>117</v>
      </c>
      <c r="B239" s="256"/>
      <c r="C239" s="70">
        <v>0</v>
      </c>
      <c r="D239" s="80">
        <v>0</v>
      </c>
      <c r="E239" s="77">
        <v>0</v>
      </c>
      <c r="F239" s="81">
        <v>0</v>
      </c>
      <c r="G239" s="81">
        <v>0</v>
      </c>
      <c r="H239" s="82">
        <v>0</v>
      </c>
      <c r="I239" s="83">
        <v>0</v>
      </c>
      <c r="J239" s="84">
        <v>0</v>
      </c>
      <c r="K239" s="77">
        <v>0</v>
      </c>
      <c r="L239" s="80">
        <v>0</v>
      </c>
      <c r="M239" s="77">
        <v>0</v>
      </c>
      <c r="N239" s="81">
        <v>0</v>
      </c>
      <c r="O239" s="81">
        <v>0</v>
      </c>
      <c r="P239" s="82">
        <v>0</v>
      </c>
      <c r="Q239" s="83">
        <v>0</v>
      </c>
      <c r="R239" s="85">
        <v>0</v>
      </c>
      <c r="S239" s="79"/>
      <c r="T239" s="79"/>
    </row>
    <row r="240" spans="1:20" s="109" customFormat="1" ht="12.75" customHeight="1">
      <c r="A240" s="69" t="s">
        <v>118</v>
      </c>
      <c r="B240" s="256"/>
      <c r="C240" s="70">
        <v>0</v>
      </c>
      <c r="D240" s="80">
        <v>0</v>
      </c>
      <c r="E240" s="77">
        <v>0</v>
      </c>
      <c r="F240" s="81">
        <v>0</v>
      </c>
      <c r="G240" s="81">
        <v>0</v>
      </c>
      <c r="H240" s="82">
        <v>0</v>
      </c>
      <c r="I240" s="83">
        <v>0</v>
      </c>
      <c r="J240" s="84">
        <v>0</v>
      </c>
      <c r="K240" s="77">
        <v>0</v>
      </c>
      <c r="L240" s="80">
        <v>0</v>
      </c>
      <c r="M240" s="77">
        <v>0</v>
      </c>
      <c r="N240" s="81">
        <v>0</v>
      </c>
      <c r="O240" s="81">
        <v>0</v>
      </c>
      <c r="P240" s="82">
        <v>0</v>
      </c>
      <c r="Q240" s="83">
        <v>0</v>
      </c>
      <c r="R240" s="85">
        <v>0</v>
      </c>
      <c r="S240" s="79"/>
      <c r="T240" s="79"/>
    </row>
    <row r="241" spans="1:20" s="109" customFormat="1" ht="12.75" customHeight="1">
      <c r="A241" s="69" t="s">
        <v>119</v>
      </c>
      <c r="B241" s="256"/>
      <c r="C241" s="70">
        <v>0</v>
      </c>
      <c r="D241" s="80">
        <v>0</v>
      </c>
      <c r="E241" s="77">
        <v>0</v>
      </c>
      <c r="F241" s="81">
        <v>0</v>
      </c>
      <c r="G241" s="81">
        <v>0</v>
      </c>
      <c r="H241" s="82">
        <v>0</v>
      </c>
      <c r="I241" s="83">
        <v>0</v>
      </c>
      <c r="J241" s="84">
        <v>0</v>
      </c>
      <c r="K241" s="77">
        <v>0</v>
      </c>
      <c r="L241" s="80">
        <v>0</v>
      </c>
      <c r="M241" s="77">
        <v>0</v>
      </c>
      <c r="N241" s="81">
        <v>0</v>
      </c>
      <c r="O241" s="81">
        <v>0</v>
      </c>
      <c r="P241" s="82">
        <v>0</v>
      </c>
      <c r="Q241" s="83">
        <v>0</v>
      </c>
      <c r="R241" s="85">
        <v>0</v>
      </c>
      <c r="S241" s="79"/>
      <c r="T241" s="79"/>
    </row>
    <row r="242" spans="1:20" s="109" customFormat="1" ht="12.75" customHeight="1">
      <c r="A242" s="69" t="s">
        <v>120</v>
      </c>
      <c r="B242" s="256"/>
      <c r="C242" s="70">
        <v>0</v>
      </c>
      <c r="D242" s="80">
        <v>0</v>
      </c>
      <c r="E242" s="77">
        <v>0</v>
      </c>
      <c r="F242" s="81">
        <v>0</v>
      </c>
      <c r="G242" s="81">
        <v>0</v>
      </c>
      <c r="H242" s="82">
        <v>0</v>
      </c>
      <c r="I242" s="83">
        <v>0</v>
      </c>
      <c r="J242" s="84">
        <v>0</v>
      </c>
      <c r="K242" s="77">
        <v>0</v>
      </c>
      <c r="L242" s="80">
        <v>0</v>
      </c>
      <c r="M242" s="77">
        <v>-6</v>
      </c>
      <c r="N242" s="81">
        <v>0</v>
      </c>
      <c r="O242" s="81">
        <v>0</v>
      </c>
      <c r="P242" s="82">
        <v>-6</v>
      </c>
      <c r="Q242" s="83">
        <v>0</v>
      </c>
      <c r="R242" s="85">
        <v>0</v>
      </c>
      <c r="S242" s="79"/>
      <c r="T242" s="79"/>
    </row>
    <row r="243" spans="1:20" s="109" customFormat="1" ht="12.75" customHeight="1">
      <c r="A243" s="69" t="s">
        <v>121</v>
      </c>
      <c r="B243" s="256"/>
      <c r="C243" s="70">
        <v>0</v>
      </c>
      <c r="D243" s="80">
        <v>0</v>
      </c>
      <c r="E243" s="77">
        <v>0</v>
      </c>
      <c r="F243" s="81">
        <v>0</v>
      </c>
      <c r="G243" s="81">
        <v>0</v>
      </c>
      <c r="H243" s="82">
        <v>0</v>
      </c>
      <c r="I243" s="83">
        <v>0</v>
      </c>
      <c r="J243" s="84">
        <v>0</v>
      </c>
      <c r="K243" s="77">
        <v>0</v>
      </c>
      <c r="L243" s="80">
        <v>0</v>
      </c>
      <c r="M243" s="77">
        <v>0</v>
      </c>
      <c r="N243" s="81">
        <v>0</v>
      </c>
      <c r="O243" s="81">
        <v>0</v>
      </c>
      <c r="P243" s="82">
        <v>0</v>
      </c>
      <c r="Q243" s="83">
        <v>0</v>
      </c>
      <c r="R243" s="85">
        <v>0</v>
      </c>
      <c r="S243" s="79"/>
      <c r="T243" s="79"/>
    </row>
    <row r="244" spans="1:20" s="109" customFormat="1" ht="12.75" customHeight="1">
      <c r="A244" s="86" t="s">
        <v>122</v>
      </c>
      <c r="B244" s="257"/>
      <c r="C244" s="87">
        <v>0</v>
      </c>
      <c r="D244" s="88">
        <v>0</v>
      </c>
      <c r="E244" s="89">
        <v>0</v>
      </c>
      <c r="F244" s="90">
        <v>0</v>
      </c>
      <c r="G244" s="90">
        <v>0</v>
      </c>
      <c r="H244" s="91">
        <v>0</v>
      </c>
      <c r="I244" s="92">
        <v>0</v>
      </c>
      <c r="J244" s="90">
        <v>0</v>
      </c>
      <c r="K244" s="92">
        <v>0</v>
      </c>
      <c r="L244" s="88">
        <v>0</v>
      </c>
      <c r="M244" s="89">
        <v>-6</v>
      </c>
      <c r="N244" s="90">
        <v>0</v>
      </c>
      <c r="O244" s="90">
        <v>0</v>
      </c>
      <c r="P244" s="91">
        <v>-6</v>
      </c>
      <c r="Q244" s="92">
        <v>0</v>
      </c>
      <c r="R244" s="93">
        <v>0</v>
      </c>
      <c r="S244" s="79"/>
      <c r="T244" s="79"/>
    </row>
    <row r="245" spans="1:20" s="109" customFormat="1" ht="12.75" customHeight="1">
      <c r="A245" s="95" t="s">
        <v>114</v>
      </c>
      <c r="B245" s="255" t="s">
        <v>146</v>
      </c>
      <c r="C245" s="70">
        <v>0</v>
      </c>
      <c r="D245" s="71">
        <v>0</v>
      </c>
      <c r="E245" s="72">
        <v>0</v>
      </c>
      <c r="F245" s="73">
        <v>0</v>
      </c>
      <c r="G245" s="73">
        <v>0</v>
      </c>
      <c r="H245" s="74">
        <v>0</v>
      </c>
      <c r="I245" s="75">
        <v>0</v>
      </c>
      <c r="J245" s="76">
        <v>0</v>
      </c>
      <c r="K245" s="77">
        <v>0</v>
      </c>
      <c r="L245" s="71">
        <v>0</v>
      </c>
      <c r="M245" s="72">
        <v>0</v>
      </c>
      <c r="N245" s="73">
        <v>0</v>
      </c>
      <c r="O245" s="73">
        <v>0</v>
      </c>
      <c r="P245" s="74">
        <v>0</v>
      </c>
      <c r="Q245" s="75">
        <v>0</v>
      </c>
      <c r="R245" s="78">
        <v>0</v>
      </c>
      <c r="S245" s="79"/>
      <c r="T245" s="79"/>
    </row>
    <row r="246" spans="1:20" s="109" customFormat="1" ht="12.75" customHeight="1">
      <c r="A246" s="95" t="s">
        <v>116</v>
      </c>
      <c r="B246" s="256"/>
      <c r="C246" s="70">
        <v>0</v>
      </c>
      <c r="D246" s="80">
        <v>0</v>
      </c>
      <c r="E246" s="77">
        <v>0</v>
      </c>
      <c r="F246" s="81">
        <v>0</v>
      </c>
      <c r="G246" s="81">
        <v>0</v>
      </c>
      <c r="H246" s="82">
        <v>0</v>
      </c>
      <c r="I246" s="83">
        <v>0</v>
      </c>
      <c r="J246" s="84">
        <v>0</v>
      </c>
      <c r="K246" s="77">
        <v>0</v>
      </c>
      <c r="L246" s="80">
        <v>0</v>
      </c>
      <c r="M246" s="77">
        <v>0</v>
      </c>
      <c r="N246" s="81">
        <v>0</v>
      </c>
      <c r="O246" s="81">
        <v>0</v>
      </c>
      <c r="P246" s="82">
        <v>0</v>
      </c>
      <c r="Q246" s="83">
        <v>0</v>
      </c>
      <c r="R246" s="85">
        <v>0</v>
      </c>
      <c r="S246" s="79"/>
      <c r="T246" s="79"/>
    </row>
    <row r="247" spans="1:20" s="109" customFormat="1" ht="12.75" customHeight="1">
      <c r="A247" s="95" t="s">
        <v>117</v>
      </c>
      <c r="B247" s="256"/>
      <c r="C247" s="70">
        <v>0</v>
      </c>
      <c r="D247" s="80">
        <v>0</v>
      </c>
      <c r="E247" s="77">
        <v>0</v>
      </c>
      <c r="F247" s="81">
        <v>0</v>
      </c>
      <c r="G247" s="81">
        <v>0</v>
      </c>
      <c r="H247" s="82">
        <v>0</v>
      </c>
      <c r="I247" s="83">
        <v>0</v>
      </c>
      <c r="J247" s="84">
        <v>0</v>
      </c>
      <c r="K247" s="77">
        <v>0</v>
      </c>
      <c r="L247" s="80">
        <v>0</v>
      </c>
      <c r="M247" s="77">
        <v>-1</v>
      </c>
      <c r="N247" s="81">
        <v>0</v>
      </c>
      <c r="O247" s="81">
        <v>0</v>
      </c>
      <c r="P247" s="82">
        <v>-1</v>
      </c>
      <c r="Q247" s="83">
        <v>0</v>
      </c>
      <c r="R247" s="85">
        <v>0</v>
      </c>
      <c r="S247" s="79"/>
      <c r="T247" s="79"/>
    </row>
    <row r="248" spans="1:20" s="109" customFormat="1" ht="12.75" customHeight="1">
      <c r="A248" s="95" t="s">
        <v>118</v>
      </c>
      <c r="B248" s="256"/>
      <c r="C248" s="70">
        <v>0</v>
      </c>
      <c r="D248" s="80">
        <v>0</v>
      </c>
      <c r="E248" s="77">
        <v>0</v>
      </c>
      <c r="F248" s="81">
        <v>0</v>
      </c>
      <c r="G248" s="81">
        <v>0</v>
      </c>
      <c r="H248" s="82">
        <v>0</v>
      </c>
      <c r="I248" s="83">
        <v>0</v>
      </c>
      <c r="J248" s="84">
        <v>0</v>
      </c>
      <c r="K248" s="77">
        <v>0</v>
      </c>
      <c r="L248" s="80">
        <v>0</v>
      </c>
      <c r="M248" s="77">
        <v>0</v>
      </c>
      <c r="N248" s="81">
        <v>0</v>
      </c>
      <c r="O248" s="81">
        <v>0</v>
      </c>
      <c r="P248" s="82">
        <v>0</v>
      </c>
      <c r="Q248" s="83">
        <v>0</v>
      </c>
      <c r="R248" s="85">
        <v>0</v>
      </c>
      <c r="S248" s="79"/>
      <c r="T248" s="79"/>
    </row>
    <row r="249" spans="1:20" s="109" customFormat="1" ht="12.75" customHeight="1">
      <c r="A249" s="95" t="s">
        <v>119</v>
      </c>
      <c r="B249" s="256"/>
      <c r="C249" s="70">
        <v>0</v>
      </c>
      <c r="D249" s="80">
        <v>0</v>
      </c>
      <c r="E249" s="77">
        <v>0</v>
      </c>
      <c r="F249" s="81">
        <v>0</v>
      </c>
      <c r="G249" s="81">
        <v>0</v>
      </c>
      <c r="H249" s="82">
        <v>0</v>
      </c>
      <c r="I249" s="83">
        <v>0</v>
      </c>
      <c r="J249" s="84">
        <v>0</v>
      </c>
      <c r="K249" s="77">
        <v>0</v>
      </c>
      <c r="L249" s="80">
        <v>0</v>
      </c>
      <c r="M249" s="77">
        <v>0</v>
      </c>
      <c r="N249" s="81">
        <v>0</v>
      </c>
      <c r="O249" s="81">
        <v>0</v>
      </c>
      <c r="P249" s="82">
        <v>0</v>
      </c>
      <c r="Q249" s="83">
        <v>0</v>
      </c>
      <c r="R249" s="85">
        <v>0</v>
      </c>
      <c r="S249" s="79"/>
      <c r="T249" s="79"/>
    </row>
    <row r="250" spans="1:20" s="109" customFormat="1" ht="12.75" customHeight="1">
      <c r="A250" s="95" t="s">
        <v>120</v>
      </c>
      <c r="B250" s="256"/>
      <c r="C250" s="70">
        <v>0</v>
      </c>
      <c r="D250" s="80">
        <v>0</v>
      </c>
      <c r="E250" s="77">
        <v>0</v>
      </c>
      <c r="F250" s="81">
        <v>0</v>
      </c>
      <c r="G250" s="81">
        <v>0</v>
      </c>
      <c r="H250" s="82">
        <v>0</v>
      </c>
      <c r="I250" s="83">
        <v>0</v>
      </c>
      <c r="J250" s="84">
        <v>0</v>
      </c>
      <c r="K250" s="77">
        <v>0</v>
      </c>
      <c r="L250" s="80">
        <v>0</v>
      </c>
      <c r="M250" s="77">
        <v>0</v>
      </c>
      <c r="N250" s="81">
        <v>0</v>
      </c>
      <c r="O250" s="81">
        <v>0</v>
      </c>
      <c r="P250" s="82">
        <v>0</v>
      </c>
      <c r="Q250" s="83">
        <v>0</v>
      </c>
      <c r="R250" s="85">
        <v>0</v>
      </c>
      <c r="S250" s="79"/>
      <c r="T250" s="79"/>
    </row>
    <row r="251" spans="1:20" s="109" customFormat="1" ht="12.75" customHeight="1">
      <c r="A251" s="95" t="s">
        <v>121</v>
      </c>
      <c r="B251" s="256"/>
      <c r="C251" s="70">
        <v>0</v>
      </c>
      <c r="D251" s="80">
        <v>0</v>
      </c>
      <c r="E251" s="77">
        <v>0</v>
      </c>
      <c r="F251" s="81">
        <v>0</v>
      </c>
      <c r="G251" s="81">
        <v>0</v>
      </c>
      <c r="H251" s="82">
        <v>0</v>
      </c>
      <c r="I251" s="83">
        <v>0</v>
      </c>
      <c r="J251" s="84">
        <v>0</v>
      </c>
      <c r="K251" s="77">
        <v>0</v>
      </c>
      <c r="L251" s="80">
        <v>0</v>
      </c>
      <c r="M251" s="77">
        <v>0</v>
      </c>
      <c r="N251" s="81">
        <v>0</v>
      </c>
      <c r="O251" s="81">
        <v>0</v>
      </c>
      <c r="P251" s="82">
        <v>0</v>
      </c>
      <c r="Q251" s="83">
        <v>0</v>
      </c>
      <c r="R251" s="85">
        <v>0</v>
      </c>
      <c r="S251" s="79"/>
      <c r="T251" s="79"/>
    </row>
    <row r="252" spans="1:20" s="109" customFormat="1" ht="12.75" customHeight="1">
      <c r="A252" s="96" t="s">
        <v>122</v>
      </c>
      <c r="B252" s="257"/>
      <c r="C252" s="87">
        <v>0</v>
      </c>
      <c r="D252" s="88">
        <v>0</v>
      </c>
      <c r="E252" s="89">
        <v>0</v>
      </c>
      <c r="F252" s="90">
        <v>0</v>
      </c>
      <c r="G252" s="90">
        <v>0</v>
      </c>
      <c r="H252" s="91">
        <v>0</v>
      </c>
      <c r="I252" s="92">
        <v>0</v>
      </c>
      <c r="J252" s="90">
        <v>0</v>
      </c>
      <c r="K252" s="92">
        <v>0</v>
      </c>
      <c r="L252" s="88">
        <v>0</v>
      </c>
      <c r="M252" s="89">
        <v>-1</v>
      </c>
      <c r="N252" s="90">
        <v>0</v>
      </c>
      <c r="O252" s="90">
        <v>0</v>
      </c>
      <c r="P252" s="91">
        <v>-1</v>
      </c>
      <c r="Q252" s="92">
        <v>0</v>
      </c>
      <c r="R252" s="93">
        <v>0</v>
      </c>
      <c r="S252" s="79"/>
      <c r="T252" s="79"/>
    </row>
    <row r="253" spans="1:20" s="109" customFormat="1" ht="15" customHeight="1">
      <c r="A253" s="69" t="s">
        <v>114</v>
      </c>
      <c r="B253" s="255" t="s">
        <v>147</v>
      </c>
      <c r="C253" s="70">
        <v>353</v>
      </c>
      <c r="D253" s="71">
        <v>0</v>
      </c>
      <c r="E253" s="72">
        <v>353</v>
      </c>
      <c r="F253" s="73">
        <v>0</v>
      </c>
      <c r="G253" s="73">
        <v>0</v>
      </c>
      <c r="H253" s="74">
        <v>353</v>
      </c>
      <c r="I253" s="75">
        <v>0</v>
      </c>
      <c r="J253" s="76">
        <v>0</v>
      </c>
      <c r="K253" s="77">
        <v>0</v>
      </c>
      <c r="L253" s="71">
        <v>0</v>
      </c>
      <c r="M253" s="72">
        <v>0</v>
      </c>
      <c r="N253" s="73">
        <v>0</v>
      </c>
      <c r="O253" s="73">
        <v>0</v>
      </c>
      <c r="P253" s="74">
        <v>0</v>
      </c>
      <c r="Q253" s="75">
        <v>0</v>
      </c>
      <c r="R253" s="78">
        <v>0</v>
      </c>
      <c r="S253" s="79"/>
      <c r="T253" s="79"/>
    </row>
    <row r="254" spans="1:20" s="109" customFormat="1" ht="15" customHeight="1">
      <c r="A254" s="69" t="s">
        <v>116</v>
      </c>
      <c r="B254" s="256"/>
      <c r="C254" s="70">
        <v>846</v>
      </c>
      <c r="D254" s="80">
        <v>0</v>
      </c>
      <c r="E254" s="77">
        <v>846</v>
      </c>
      <c r="F254" s="81">
        <v>0</v>
      </c>
      <c r="G254" s="81">
        <v>0</v>
      </c>
      <c r="H254" s="82">
        <v>846</v>
      </c>
      <c r="I254" s="83">
        <v>0</v>
      </c>
      <c r="J254" s="84">
        <v>0</v>
      </c>
      <c r="K254" s="77">
        <v>1222</v>
      </c>
      <c r="L254" s="80">
        <v>0</v>
      </c>
      <c r="M254" s="77">
        <v>1222</v>
      </c>
      <c r="N254" s="81">
        <v>0</v>
      </c>
      <c r="O254" s="81">
        <v>0</v>
      </c>
      <c r="P254" s="82">
        <v>1222</v>
      </c>
      <c r="Q254" s="83">
        <v>0</v>
      </c>
      <c r="R254" s="85">
        <v>0</v>
      </c>
      <c r="S254" s="79"/>
      <c r="T254" s="79"/>
    </row>
    <row r="255" spans="1:20" s="109" customFormat="1" ht="15" customHeight="1">
      <c r="A255" s="69" t="s">
        <v>117</v>
      </c>
      <c r="B255" s="256"/>
      <c r="C255" s="70">
        <v>8</v>
      </c>
      <c r="D255" s="80">
        <v>0</v>
      </c>
      <c r="E255" s="77">
        <v>8</v>
      </c>
      <c r="F255" s="81">
        <v>0</v>
      </c>
      <c r="G255" s="81">
        <v>0</v>
      </c>
      <c r="H255" s="82">
        <v>8</v>
      </c>
      <c r="I255" s="83">
        <v>0</v>
      </c>
      <c r="J255" s="84">
        <v>0</v>
      </c>
      <c r="K255" s="77">
        <v>0</v>
      </c>
      <c r="L255" s="80">
        <v>0</v>
      </c>
      <c r="M255" s="77">
        <v>0</v>
      </c>
      <c r="N255" s="81">
        <v>0</v>
      </c>
      <c r="O255" s="81">
        <v>0</v>
      </c>
      <c r="P255" s="82">
        <v>0</v>
      </c>
      <c r="Q255" s="83">
        <v>0</v>
      </c>
      <c r="R255" s="85">
        <v>0</v>
      </c>
      <c r="S255" s="79"/>
      <c r="T255" s="79"/>
    </row>
    <row r="256" spans="1:20" s="109" customFormat="1" ht="15" customHeight="1">
      <c r="A256" s="69" t="s">
        <v>118</v>
      </c>
      <c r="B256" s="256"/>
      <c r="C256" s="70">
        <v>51</v>
      </c>
      <c r="D256" s="80">
        <v>0</v>
      </c>
      <c r="E256" s="77">
        <v>51</v>
      </c>
      <c r="F256" s="81">
        <v>0</v>
      </c>
      <c r="G256" s="81">
        <v>0</v>
      </c>
      <c r="H256" s="82">
        <v>51</v>
      </c>
      <c r="I256" s="83">
        <v>0</v>
      </c>
      <c r="J256" s="84">
        <v>0</v>
      </c>
      <c r="K256" s="77">
        <v>52</v>
      </c>
      <c r="L256" s="80">
        <v>0</v>
      </c>
      <c r="M256" s="77">
        <v>52</v>
      </c>
      <c r="N256" s="81">
        <v>0</v>
      </c>
      <c r="O256" s="81">
        <v>0</v>
      </c>
      <c r="P256" s="82">
        <v>52</v>
      </c>
      <c r="Q256" s="83">
        <v>0</v>
      </c>
      <c r="R256" s="85">
        <v>0</v>
      </c>
      <c r="S256" s="79"/>
      <c r="T256" s="79"/>
    </row>
    <row r="257" spans="1:20" s="109" customFormat="1" ht="15" customHeight="1">
      <c r="A257" s="69" t="s">
        <v>119</v>
      </c>
      <c r="B257" s="256"/>
      <c r="C257" s="70">
        <v>197</v>
      </c>
      <c r="D257" s="80">
        <v>0</v>
      </c>
      <c r="E257" s="77">
        <v>197</v>
      </c>
      <c r="F257" s="81">
        <v>0</v>
      </c>
      <c r="G257" s="81">
        <v>0</v>
      </c>
      <c r="H257" s="82">
        <v>197</v>
      </c>
      <c r="I257" s="83">
        <v>0</v>
      </c>
      <c r="J257" s="84">
        <v>0</v>
      </c>
      <c r="K257" s="77">
        <v>259</v>
      </c>
      <c r="L257" s="80">
        <v>0</v>
      </c>
      <c r="M257" s="77">
        <v>259</v>
      </c>
      <c r="N257" s="81">
        <v>29</v>
      </c>
      <c r="O257" s="81">
        <v>0</v>
      </c>
      <c r="P257" s="82">
        <v>230</v>
      </c>
      <c r="Q257" s="83">
        <v>0</v>
      </c>
      <c r="R257" s="85">
        <v>0</v>
      </c>
      <c r="S257" s="79"/>
      <c r="T257" s="79"/>
    </row>
    <row r="258" spans="1:20" s="109" customFormat="1" ht="15" customHeight="1">
      <c r="A258" s="69" t="s">
        <v>120</v>
      </c>
      <c r="B258" s="256"/>
      <c r="C258" s="70">
        <v>31</v>
      </c>
      <c r="D258" s="80">
        <v>0</v>
      </c>
      <c r="E258" s="77">
        <v>31</v>
      </c>
      <c r="F258" s="81">
        <v>31</v>
      </c>
      <c r="G258" s="81">
        <v>0</v>
      </c>
      <c r="H258" s="82">
        <v>0</v>
      </c>
      <c r="I258" s="83">
        <v>0</v>
      </c>
      <c r="J258" s="84">
        <v>0</v>
      </c>
      <c r="K258" s="77">
        <v>0</v>
      </c>
      <c r="L258" s="80">
        <v>0</v>
      </c>
      <c r="M258" s="77">
        <v>0</v>
      </c>
      <c r="N258" s="81">
        <v>0</v>
      </c>
      <c r="O258" s="81">
        <v>0</v>
      </c>
      <c r="P258" s="82">
        <v>0</v>
      </c>
      <c r="Q258" s="83">
        <v>0</v>
      </c>
      <c r="R258" s="85">
        <v>0</v>
      </c>
      <c r="S258" s="79"/>
      <c r="T258" s="79"/>
    </row>
    <row r="259" spans="1:20" s="109" customFormat="1" ht="15" customHeight="1">
      <c r="A259" s="69" t="s">
        <v>121</v>
      </c>
      <c r="B259" s="256"/>
      <c r="C259" s="70">
        <v>0</v>
      </c>
      <c r="D259" s="80">
        <v>0</v>
      </c>
      <c r="E259" s="77">
        <v>0</v>
      </c>
      <c r="F259" s="81">
        <v>0</v>
      </c>
      <c r="G259" s="81">
        <v>0</v>
      </c>
      <c r="H259" s="82">
        <v>0</v>
      </c>
      <c r="I259" s="83">
        <v>0</v>
      </c>
      <c r="J259" s="84">
        <v>0</v>
      </c>
      <c r="K259" s="77">
        <v>0</v>
      </c>
      <c r="L259" s="80">
        <v>0</v>
      </c>
      <c r="M259" s="77">
        <v>0</v>
      </c>
      <c r="N259" s="81">
        <v>0</v>
      </c>
      <c r="O259" s="81">
        <v>0</v>
      </c>
      <c r="P259" s="82">
        <v>0</v>
      </c>
      <c r="Q259" s="83">
        <v>0</v>
      </c>
      <c r="R259" s="85">
        <v>0</v>
      </c>
      <c r="S259" s="79"/>
      <c r="T259" s="79"/>
    </row>
    <row r="260" spans="1:20" s="109" customFormat="1" ht="12.75" customHeight="1">
      <c r="A260" s="86" t="s">
        <v>122</v>
      </c>
      <c r="B260" s="257"/>
      <c r="C260" s="87">
        <v>1486</v>
      </c>
      <c r="D260" s="88">
        <v>0</v>
      </c>
      <c r="E260" s="89">
        <v>1486</v>
      </c>
      <c r="F260" s="90">
        <v>31</v>
      </c>
      <c r="G260" s="90">
        <v>0</v>
      </c>
      <c r="H260" s="91">
        <v>1456</v>
      </c>
      <c r="I260" s="92">
        <v>0</v>
      </c>
      <c r="J260" s="90">
        <v>0</v>
      </c>
      <c r="K260" s="92">
        <v>1533</v>
      </c>
      <c r="L260" s="88">
        <v>0</v>
      </c>
      <c r="M260" s="89">
        <v>1533</v>
      </c>
      <c r="N260" s="90">
        <v>29</v>
      </c>
      <c r="O260" s="90">
        <v>0</v>
      </c>
      <c r="P260" s="91">
        <v>1504</v>
      </c>
      <c r="Q260" s="92">
        <v>0</v>
      </c>
      <c r="R260" s="93">
        <v>0</v>
      </c>
      <c r="S260" s="79"/>
      <c r="T260" s="79"/>
    </row>
    <row r="261" spans="1:20" s="109" customFormat="1" ht="15" customHeight="1">
      <c r="A261" s="69" t="s">
        <v>114</v>
      </c>
      <c r="B261" s="255" t="s">
        <v>148</v>
      </c>
      <c r="C261" s="70">
        <v>83</v>
      </c>
      <c r="D261" s="71">
        <v>0</v>
      </c>
      <c r="E261" s="72">
        <v>83</v>
      </c>
      <c r="F261" s="73">
        <v>0</v>
      </c>
      <c r="G261" s="73">
        <v>0</v>
      </c>
      <c r="H261" s="74">
        <v>83</v>
      </c>
      <c r="I261" s="75">
        <v>0</v>
      </c>
      <c r="J261" s="76">
        <v>0</v>
      </c>
      <c r="K261" s="77">
        <v>79</v>
      </c>
      <c r="L261" s="71">
        <v>0</v>
      </c>
      <c r="M261" s="72">
        <v>79</v>
      </c>
      <c r="N261" s="73">
        <v>0</v>
      </c>
      <c r="O261" s="73">
        <v>0</v>
      </c>
      <c r="P261" s="74">
        <v>79</v>
      </c>
      <c r="Q261" s="75">
        <v>0</v>
      </c>
      <c r="R261" s="78">
        <v>0</v>
      </c>
      <c r="S261" s="79"/>
      <c r="T261" s="79"/>
    </row>
    <row r="262" spans="1:20" s="109" customFormat="1" ht="15" customHeight="1">
      <c r="A262" s="69" t="s">
        <v>116</v>
      </c>
      <c r="B262" s="256"/>
      <c r="C262" s="70">
        <v>0</v>
      </c>
      <c r="D262" s="80">
        <v>0</v>
      </c>
      <c r="E262" s="77">
        <v>0</v>
      </c>
      <c r="F262" s="81">
        <v>0</v>
      </c>
      <c r="G262" s="81">
        <v>0</v>
      </c>
      <c r="H262" s="82">
        <v>0</v>
      </c>
      <c r="I262" s="83">
        <v>0</v>
      </c>
      <c r="J262" s="84">
        <v>0</v>
      </c>
      <c r="K262" s="77">
        <v>4</v>
      </c>
      <c r="L262" s="80">
        <v>0</v>
      </c>
      <c r="M262" s="77">
        <v>4</v>
      </c>
      <c r="N262" s="81">
        <v>0</v>
      </c>
      <c r="O262" s="81">
        <v>0</v>
      </c>
      <c r="P262" s="82">
        <v>4</v>
      </c>
      <c r="Q262" s="83">
        <v>0</v>
      </c>
      <c r="R262" s="85">
        <v>0</v>
      </c>
      <c r="S262" s="79"/>
      <c r="T262" s="79"/>
    </row>
    <row r="263" spans="1:20" s="109" customFormat="1" ht="15" customHeight="1">
      <c r="A263" s="69" t="s">
        <v>117</v>
      </c>
      <c r="B263" s="256"/>
      <c r="C263" s="70">
        <v>4</v>
      </c>
      <c r="D263" s="80">
        <v>0</v>
      </c>
      <c r="E263" s="77">
        <v>4</v>
      </c>
      <c r="F263" s="81">
        <v>0</v>
      </c>
      <c r="G263" s="81">
        <v>0</v>
      </c>
      <c r="H263" s="82">
        <v>4</v>
      </c>
      <c r="I263" s="83">
        <v>0</v>
      </c>
      <c r="J263" s="84">
        <v>0</v>
      </c>
      <c r="K263" s="77">
        <v>0</v>
      </c>
      <c r="L263" s="80">
        <v>0</v>
      </c>
      <c r="M263" s="77">
        <v>0</v>
      </c>
      <c r="N263" s="81">
        <v>0</v>
      </c>
      <c r="O263" s="81">
        <v>0</v>
      </c>
      <c r="P263" s="82">
        <v>0</v>
      </c>
      <c r="Q263" s="83">
        <v>0</v>
      </c>
      <c r="R263" s="85">
        <v>0</v>
      </c>
      <c r="S263" s="79"/>
      <c r="T263" s="79"/>
    </row>
    <row r="264" spans="1:20" s="109" customFormat="1" ht="15" customHeight="1">
      <c r="A264" s="69" t="s">
        <v>118</v>
      </c>
      <c r="B264" s="256"/>
      <c r="C264" s="70">
        <v>0</v>
      </c>
      <c r="D264" s="80">
        <v>0</v>
      </c>
      <c r="E264" s="77">
        <v>0</v>
      </c>
      <c r="F264" s="81">
        <v>0</v>
      </c>
      <c r="G264" s="81">
        <v>0</v>
      </c>
      <c r="H264" s="82">
        <v>0</v>
      </c>
      <c r="I264" s="83">
        <v>0</v>
      </c>
      <c r="J264" s="84">
        <v>0</v>
      </c>
      <c r="K264" s="77">
        <v>0</v>
      </c>
      <c r="L264" s="80">
        <v>0</v>
      </c>
      <c r="M264" s="77">
        <v>0</v>
      </c>
      <c r="N264" s="81">
        <v>0</v>
      </c>
      <c r="O264" s="81">
        <v>0</v>
      </c>
      <c r="P264" s="82">
        <v>0</v>
      </c>
      <c r="Q264" s="83">
        <v>0</v>
      </c>
      <c r="R264" s="85">
        <v>0</v>
      </c>
      <c r="S264" s="79"/>
      <c r="T264" s="79"/>
    </row>
    <row r="265" spans="1:20" s="109" customFormat="1" ht="15" customHeight="1">
      <c r="A265" s="69" t="s">
        <v>119</v>
      </c>
      <c r="B265" s="256"/>
      <c r="C265" s="70">
        <v>0</v>
      </c>
      <c r="D265" s="80">
        <v>0</v>
      </c>
      <c r="E265" s="77">
        <v>0</v>
      </c>
      <c r="F265" s="81">
        <v>0</v>
      </c>
      <c r="G265" s="81">
        <v>0</v>
      </c>
      <c r="H265" s="82">
        <v>0</v>
      </c>
      <c r="I265" s="83">
        <v>0</v>
      </c>
      <c r="J265" s="84">
        <v>0</v>
      </c>
      <c r="K265" s="77">
        <v>0</v>
      </c>
      <c r="L265" s="80">
        <v>0</v>
      </c>
      <c r="M265" s="77">
        <v>0</v>
      </c>
      <c r="N265" s="81">
        <v>0</v>
      </c>
      <c r="O265" s="81">
        <v>0</v>
      </c>
      <c r="P265" s="82">
        <v>0</v>
      </c>
      <c r="Q265" s="83">
        <v>0</v>
      </c>
      <c r="R265" s="85">
        <v>0</v>
      </c>
      <c r="S265" s="79"/>
      <c r="T265" s="79"/>
    </row>
    <row r="266" spans="1:20" s="109" customFormat="1" ht="15" customHeight="1">
      <c r="A266" s="69" t="s">
        <v>120</v>
      </c>
      <c r="B266" s="256"/>
      <c r="C266" s="70">
        <v>0</v>
      </c>
      <c r="D266" s="80">
        <v>0</v>
      </c>
      <c r="E266" s="77">
        <v>0</v>
      </c>
      <c r="F266" s="81">
        <v>0</v>
      </c>
      <c r="G266" s="81">
        <v>0</v>
      </c>
      <c r="H266" s="82">
        <v>0</v>
      </c>
      <c r="I266" s="83">
        <v>0</v>
      </c>
      <c r="J266" s="84">
        <v>0</v>
      </c>
      <c r="K266" s="77">
        <v>0</v>
      </c>
      <c r="L266" s="80">
        <v>0</v>
      </c>
      <c r="M266" s="77">
        <v>0</v>
      </c>
      <c r="N266" s="81">
        <v>0</v>
      </c>
      <c r="O266" s="81">
        <v>0</v>
      </c>
      <c r="P266" s="82">
        <v>0</v>
      </c>
      <c r="Q266" s="83">
        <v>0</v>
      </c>
      <c r="R266" s="85">
        <v>0</v>
      </c>
      <c r="S266" s="79"/>
      <c r="T266" s="79"/>
    </row>
    <row r="267" spans="1:20" s="109" customFormat="1" ht="15" customHeight="1">
      <c r="A267" s="69" t="s">
        <v>121</v>
      </c>
      <c r="B267" s="256"/>
      <c r="C267" s="70">
        <v>0</v>
      </c>
      <c r="D267" s="80">
        <v>0</v>
      </c>
      <c r="E267" s="77">
        <v>0</v>
      </c>
      <c r="F267" s="81">
        <v>0</v>
      </c>
      <c r="G267" s="81">
        <v>0</v>
      </c>
      <c r="H267" s="82">
        <v>0</v>
      </c>
      <c r="I267" s="83">
        <v>0</v>
      </c>
      <c r="J267" s="84">
        <v>0</v>
      </c>
      <c r="K267" s="77">
        <v>0</v>
      </c>
      <c r="L267" s="80">
        <v>0</v>
      </c>
      <c r="M267" s="77">
        <v>0</v>
      </c>
      <c r="N267" s="81">
        <v>0</v>
      </c>
      <c r="O267" s="81">
        <v>0</v>
      </c>
      <c r="P267" s="82">
        <v>0</v>
      </c>
      <c r="Q267" s="83">
        <v>0</v>
      </c>
      <c r="R267" s="85">
        <v>0</v>
      </c>
      <c r="S267" s="79"/>
      <c r="T267" s="79"/>
    </row>
    <row r="268" spans="1:20" s="109" customFormat="1" ht="12.75" customHeight="1">
      <c r="A268" s="86" t="s">
        <v>122</v>
      </c>
      <c r="B268" s="257"/>
      <c r="C268" s="87">
        <v>87</v>
      </c>
      <c r="D268" s="88">
        <v>0</v>
      </c>
      <c r="E268" s="89">
        <v>87</v>
      </c>
      <c r="F268" s="90">
        <v>0</v>
      </c>
      <c r="G268" s="90">
        <v>0</v>
      </c>
      <c r="H268" s="91">
        <v>87</v>
      </c>
      <c r="I268" s="92">
        <v>0</v>
      </c>
      <c r="J268" s="90">
        <v>0</v>
      </c>
      <c r="K268" s="92">
        <v>83</v>
      </c>
      <c r="L268" s="88">
        <v>0</v>
      </c>
      <c r="M268" s="89">
        <v>83</v>
      </c>
      <c r="N268" s="90">
        <v>0</v>
      </c>
      <c r="O268" s="90">
        <v>0</v>
      </c>
      <c r="P268" s="91">
        <v>83</v>
      </c>
      <c r="Q268" s="92">
        <v>0</v>
      </c>
      <c r="R268" s="93">
        <v>0</v>
      </c>
      <c r="S268" s="79"/>
      <c r="T268" s="79"/>
    </row>
    <row r="269" spans="1:20" s="109" customFormat="1" ht="15" customHeight="1">
      <c r="A269" s="69" t="s">
        <v>114</v>
      </c>
      <c r="B269" s="255" t="s">
        <v>149</v>
      </c>
      <c r="C269" s="70">
        <v>0</v>
      </c>
      <c r="D269" s="71">
        <v>0</v>
      </c>
      <c r="E269" s="72">
        <v>0</v>
      </c>
      <c r="F269" s="73">
        <v>0</v>
      </c>
      <c r="G269" s="73">
        <v>0</v>
      </c>
      <c r="H269" s="74">
        <v>0</v>
      </c>
      <c r="I269" s="75">
        <v>0</v>
      </c>
      <c r="J269" s="76">
        <v>0</v>
      </c>
      <c r="K269" s="77">
        <v>16</v>
      </c>
      <c r="L269" s="71">
        <v>0</v>
      </c>
      <c r="M269" s="72">
        <v>16</v>
      </c>
      <c r="N269" s="73">
        <v>0</v>
      </c>
      <c r="O269" s="73">
        <v>0</v>
      </c>
      <c r="P269" s="74">
        <v>16</v>
      </c>
      <c r="Q269" s="75">
        <v>0</v>
      </c>
      <c r="R269" s="78">
        <v>0</v>
      </c>
      <c r="S269" s="79"/>
      <c r="T269" s="79"/>
    </row>
    <row r="270" spans="1:20" s="109" customFormat="1" ht="15" customHeight="1">
      <c r="A270" s="69" t="s">
        <v>116</v>
      </c>
      <c r="B270" s="256"/>
      <c r="C270" s="70">
        <v>18</v>
      </c>
      <c r="D270" s="80">
        <v>0</v>
      </c>
      <c r="E270" s="77">
        <v>18</v>
      </c>
      <c r="F270" s="81">
        <v>0</v>
      </c>
      <c r="G270" s="81">
        <v>0</v>
      </c>
      <c r="H270" s="82">
        <v>18</v>
      </c>
      <c r="I270" s="83">
        <v>0</v>
      </c>
      <c r="J270" s="84">
        <v>0</v>
      </c>
      <c r="K270" s="77">
        <v>23</v>
      </c>
      <c r="L270" s="80">
        <v>0</v>
      </c>
      <c r="M270" s="77">
        <v>23</v>
      </c>
      <c r="N270" s="81">
        <v>0</v>
      </c>
      <c r="O270" s="81">
        <v>0</v>
      </c>
      <c r="P270" s="82">
        <v>23</v>
      </c>
      <c r="Q270" s="83">
        <v>0</v>
      </c>
      <c r="R270" s="85">
        <v>0</v>
      </c>
      <c r="S270" s="79"/>
      <c r="T270" s="79"/>
    </row>
    <row r="271" spans="1:20" s="109" customFormat="1" ht="15" customHeight="1">
      <c r="A271" s="69" t="s">
        <v>117</v>
      </c>
      <c r="B271" s="256"/>
      <c r="C271" s="70">
        <v>27</v>
      </c>
      <c r="D271" s="80">
        <v>0</v>
      </c>
      <c r="E271" s="77">
        <v>27</v>
      </c>
      <c r="F271" s="81">
        <v>0</v>
      </c>
      <c r="G271" s="81">
        <v>0</v>
      </c>
      <c r="H271" s="82">
        <v>27</v>
      </c>
      <c r="I271" s="83">
        <v>0</v>
      </c>
      <c r="J271" s="84">
        <v>0</v>
      </c>
      <c r="K271" s="77">
        <v>0</v>
      </c>
      <c r="L271" s="80">
        <v>0</v>
      </c>
      <c r="M271" s="77">
        <v>0</v>
      </c>
      <c r="N271" s="81">
        <v>0</v>
      </c>
      <c r="O271" s="81">
        <v>0</v>
      </c>
      <c r="P271" s="82">
        <v>0</v>
      </c>
      <c r="Q271" s="83">
        <v>0</v>
      </c>
      <c r="R271" s="85">
        <v>0</v>
      </c>
      <c r="S271" s="79"/>
      <c r="T271" s="79"/>
    </row>
    <row r="272" spans="1:20" s="109" customFormat="1" ht="15" customHeight="1">
      <c r="A272" s="69" t="s">
        <v>118</v>
      </c>
      <c r="B272" s="256"/>
      <c r="C272" s="70">
        <v>0</v>
      </c>
      <c r="D272" s="80">
        <v>0</v>
      </c>
      <c r="E272" s="77">
        <v>0</v>
      </c>
      <c r="F272" s="81">
        <v>0</v>
      </c>
      <c r="G272" s="81">
        <v>0</v>
      </c>
      <c r="H272" s="82">
        <v>0</v>
      </c>
      <c r="I272" s="83">
        <v>0</v>
      </c>
      <c r="J272" s="84">
        <v>0</v>
      </c>
      <c r="K272" s="77">
        <v>0</v>
      </c>
      <c r="L272" s="80">
        <v>0</v>
      </c>
      <c r="M272" s="77">
        <v>0</v>
      </c>
      <c r="N272" s="81">
        <v>0</v>
      </c>
      <c r="O272" s="81">
        <v>0</v>
      </c>
      <c r="P272" s="82">
        <v>0</v>
      </c>
      <c r="Q272" s="83">
        <v>0</v>
      </c>
      <c r="R272" s="85">
        <v>0</v>
      </c>
      <c r="S272" s="79"/>
      <c r="T272" s="79"/>
    </row>
    <row r="273" spans="1:20" s="109" customFormat="1" ht="15" customHeight="1">
      <c r="A273" s="69" t="s">
        <v>119</v>
      </c>
      <c r="B273" s="256"/>
      <c r="C273" s="70">
        <v>0</v>
      </c>
      <c r="D273" s="80">
        <v>0</v>
      </c>
      <c r="E273" s="77">
        <v>0</v>
      </c>
      <c r="F273" s="81">
        <v>0</v>
      </c>
      <c r="G273" s="81">
        <v>0</v>
      </c>
      <c r="H273" s="82">
        <v>0</v>
      </c>
      <c r="I273" s="83">
        <v>0</v>
      </c>
      <c r="J273" s="84">
        <v>0</v>
      </c>
      <c r="K273" s="77">
        <v>23</v>
      </c>
      <c r="L273" s="80">
        <v>0</v>
      </c>
      <c r="M273" s="77">
        <v>23</v>
      </c>
      <c r="N273" s="81">
        <v>0</v>
      </c>
      <c r="O273" s="81">
        <v>0</v>
      </c>
      <c r="P273" s="82">
        <v>23</v>
      </c>
      <c r="Q273" s="83">
        <v>0</v>
      </c>
      <c r="R273" s="85">
        <v>0</v>
      </c>
      <c r="S273" s="79"/>
      <c r="T273" s="79"/>
    </row>
    <row r="274" spans="1:20" s="109" customFormat="1" ht="15" customHeight="1">
      <c r="A274" s="69" t="s">
        <v>120</v>
      </c>
      <c r="B274" s="256"/>
      <c r="C274" s="70">
        <v>0</v>
      </c>
      <c r="D274" s="80">
        <v>0</v>
      </c>
      <c r="E274" s="77">
        <v>0</v>
      </c>
      <c r="F274" s="81">
        <v>0</v>
      </c>
      <c r="G274" s="81">
        <v>0</v>
      </c>
      <c r="H274" s="82">
        <v>0</v>
      </c>
      <c r="I274" s="83">
        <v>0</v>
      </c>
      <c r="J274" s="84">
        <v>0</v>
      </c>
      <c r="K274" s="77">
        <v>0</v>
      </c>
      <c r="L274" s="80">
        <v>0</v>
      </c>
      <c r="M274" s="77">
        <v>0</v>
      </c>
      <c r="N274" s="81">
        <v>0</v>
      </c>
      <c r="O274" s="81">
        <v>0</v>
      </c>
      <c r="P274" s="82">
        <v>0</v>
      </c>
      <c r="Q274" s="83">
        <v>0</v>
      </c>
      <c r="R274" s="85">
        <v>0</v>
      </c>
      <c r="S274" s="79"/>
      <c r="T274" s="79"/>
    </row>
    <row r="275" spans="1:20" s="109" customFormat="1" ht="15" customHeight="1">
      <c r="A275" s="69" t="s">
        <v>121</v>
      </c>
      <c r="B275" s="256"/>
      <c r="C275" s="70">
        <v>0</v>
      </c>
      <c r="D275" s="80">
        <v>0</v>
      </c>
      <c r="E275" s="77">
        <v>0</v>
      </c>
      <c r="F275" s="81">
        <v>0</v>
      </c>
      <c r="G275" s="81">
        <v>0</v>
      </c>
      <c r="H275" s="82">
        <v>0</v>
      </c>
      <c r="I275" s="83">
        <v>0</v>
      </c>
      <c r="J275" s="84">
        <v>0</v>
      </c>
      <c r="K275" s="77">
        <v>0</v>
      </c>
      <c r="L275" s="80">
        <v>0</v>
      </c>
      <c r="M275" s="77">
        <v>0</v>
      </c>
      <c r="N275" s="81">
        <v>0</v>
      </c>
      <c r="O275" s="81">
        <v>0</v>
      </c>
      <c r="P275" s="82">
        <v>0</v>
      </c>
      <c r="Q275" s="83">
        <v>0</v>
      </c>
      <c r="R275" s="85">
        <v>0</v>
      </c>
      <c r="S275" s="79"/>
      <c r="T275" s="79"/>
    </row>
    <row r="276" spans="1:20" s="109" customFormat="1" ht="12.75" customHeight="1">
      <c r="A276" s="86" t="s">
        <v>122</v>
      </c>
      <c r="B276" s="257"/>
      <c r="C276" s="87">
        <v>44</v>
      </c>
      <c r="D276" s="88">
        <v>0</v>
      </c>
      <c r="E276" s="89">
        <v>44</v>
      </c>
      <c r="F276" s="90">
        <v>0</v>
      </c>
      <c r="G276" s="90">
        <v>0</v>
      </c>
      <c r="H276" s="91">
        <v>44</v>
      </c>
      <c r="I276" s="92">
        <v>0</v>
      </c>
      <c r="J276" s="90">
        <v>0</v>
      </c>
      <c r="K276" s="92">
        <v>62</v>
      </c>
      <c r="L276" s="88">
        <v>0</v>
      </c>
      <c r="M276" s="89">
        <v>62</v>
      </c>
      <c r="N276" s="90">
        <v>0</v>
      </c>
      <c r="O276" s="90">
        <v>0</v>
      </c>
      <c r="P276" s="91">
        <v>62</v>
      </c>
      <c r="Q276" s="92">
        <v>0</v>
      </c>
      <c r="R276" s="93">
        <v>0</v>
      </c>
      <c r="S276" s="79"/>
      <c r="T276" s="79"/>
    </row>
    <row r="277" spans="1:20" s="109" customFormat="1" ht="15" customHeight="1">
      <c r="A277" s="95" t="s">
        <v>114</v>
      </c>
      <c r="B277" s="255" t="s">
        <v>75</v>
      </c>
      <c r="C277" s="70">
        <v>0</v>
      </c>
      <c r="D277" s="71">
        <v>0</v>
      </c>
      <c r="E277" s="72">
        <v>0</v>
      </c>
      <c r="F277" s="73">
        <v>0</v>
      </c>
      <c r="G277" s="73">
        <v>0</v>
      </c>
      <c r="H277" s="74">
        <v>0</v>
      </c>
      <c r="I277" s="75">
        <v>0</v>
      </c>
      <c r="J277" s="76">
        <v>0</v>
      </c>
      <c r="K277" s="77">
        <v>146</v>
      </c>
      <c r="L277" s="71">
        <v>145</v>
      </c>
      <c r="M277" s="72">
        <v>146</v>
      </c>
      <c r="N277" s="73">
        <v>0</v>
      </c>
      <c r="O277" s="73">
        <v>0</v>
      </c>
      <c r="P277" s="74">
        <v>1</v>
      </c>
      <c r="Q277" s="75">
        <v>0</v>
      </c>
      <c r="R277" s="78">
        <v>0</v>
      </c>
      <c r="S277" s="79"/>
      <c r="T277" s="79"/>
    </row>
    <row r="278" spans="1:20" s="109" customFormat="1" ht="15" customHeight="1">
      <c r="A278" s="95" t="s">
        <v>116</v>
      </c>
      <c r="B278" s="256"/>
      <c r="C278" s="70">
        <v>0</v>
      </c>
      <c r="D278" s="80">
        <v>0</v>
      </c>
      <c r="E278" s="77">
        <v>0</v>
      </c>
      <c r="F278" s="81">
        <v>0</v>
      </c>
      <c r="G278" s="81">
        <v>0</v>
      </c>
      <c r="H278" s="82">
        <v>0</v>
      </c>
      <c r="I278" s="83">
        <v>0</v>
      </c>
      <c r="J278" s="84">
        <v>0</v>
      </c>
      <c r="K278" s="77">
        <v>1</v>
      </c>
      <c r="L278" s="80">
        <v>0</v>
      </c>
      <c r="M278" s="77">
        <v>1</v>
      </c>
      <c r="N278" s="81">
        <v>0</v>
      </c>
      <c r="O278" s="81">
        <v>0</v>
      </c>
      <c r="P278" s="82">
        <v>0</v>
      </c>
      <c r="Q278" s="83">
        <v>0</v>
      </c>
      <c r="R278" s="85">
        <v>0</v>
      </c>
      <c r="S278" s="79"/>
      <c r="T278" s="79"/>
    </row>
    <row r="279" spans="1:20" s="109" customFormat="1" ht="15" customHeight="1">
      <c r="A279" s="95" t="s">
        <v>117</v>
      </c>
      <c r="B279" s="256"/>
      <c r="C279" s="70">
        <v>1</v>
      </c>
      <c r="D279" s="80">
        <v>0</v>
      </c>
      <c r="E279" s="77">
        <v>1</v>
      </c>
      <c r="F279" s="81">
        <v>1</v>
      </c>
      <c r="G279" s="81">
        <v>0</v>
      </c>
      <c r="H279" s="82">
        <v>0</v>
      </c>
      <c r="I279" s="83">
        <v>0</v>
      </c>
      <c r="J279" s="84">
        <v>0</v>
      </c>
      <c r="K279" s="77">
        <v>1</v>
      </c>
      <c r="L279" s="80">
        <v>0</v>
      </c>
      <c r="M279" s="77">
        <v>-54</v>
      </c>
      <c r="N279" s="81">
        <v>1</v>
      </c>
      <c r="O279" s="81">
        <v>0</v>
      </c>
      <c r="P279" s="82">
        <v>-55</v>
      </c>
      <c r="Q279" s="83">
        <v>0</v>
      </c>
      <c r="R279" s="85">
        <v>0</v>
      </c>
      <c r="S279" s="79"/>
      <c r="T279" s="79"/>
    </row>
    <row r="280" spans="1:20" s="109" customFormat="1" ht="15" customHeight="1">
      <c r="A280" s="95" t="s">
        <v>118</v>
      </c>
      <c r="B280" s="256"/>
      <c r="C280" s="70">
        <v>3</v>
      </c>
      <c r="D280" s="80">
        <v>0</v>
      </c>
      <c r="E280" s="77">
        <v>3</v>
      </c>
      <c r="F280" s="81">
        <v>2</v>
      </c>
      <c r="G280" s="81">
        <v>0</v>
      </c>
      <c r="H280" s="82">
        <v>0</v>
      </c>
      <c r="I280" s="83">
        <v>0</v>
      </c>
      <c r="J280" s="84">
        <v>0</v>
      </c>
      <c r="K280" s="77">
        <v>70</v>
      </c>
      <c r="L280" s="80">
        <v>0</v>
      </c>
      <c r="M280" s="77">
        <v>70</v>
      </c>
      <c r="N280" s="81">
        <v>1</v>
      </c>
      <c r="O280" s="81">
        <v>0</v>
      </c>
      <c r="P280" s="82">
        <v>69</v>
      </c>
      <c r="Q280" s="83">
        <v>0</v>
      </c>
      <c r="R280" s="85">
        <v>0</v>
      </c>
      <c r="S280" s="79"/>
      <c r="T280" s="79"/>
    </row>
    <row r="281" spans="1:20" s="109" customFormat="1" ht="15" customHeight="1">
      <c r="A281" s="95" t="s">
        <v>119</v>
      </c>
      <c r="B281" s="256"/>
      <c r="C281" s="70">
        <v>42</v>
      </c>
      <c r="D281" s="80">
        <v>0</v>
      </c>
      <c r="E281" s="77">
        <v>42</v>
      </c>
      <c r="F281" s="81">
        <v>13</v>
      </c>
      <c r="G281" s="81">
        <v>0</v>
      </c>
      <c r="H281" s="82">
        <v>0</v>
      </c>
      <c r="I281" s="83">
        <v>0</v>
      </c>
      <c r="J281" s="84">
        <v>0</v>
      </c>
      <c r="K281" s="77">
        <v>273</v>
      </c>
      <c r="L281" s="80">
        <v>0</v>
      </c>
      <c r="M281" s="77">
        <v>60</v>
      </c>
      <c r="N281" s="81">
        <v>16</v>
      </c>
      <c r="O281" s="81">
        <v>0</v>
      </c>
      <c r="P281" s="82">
        <v>0</v>
      </c>
      <c r="Q281" s="83">
        <v>0</v>
      </c>
      <c r="R281" s="85">
        <v>0</v>
      </c>
      <c r="S281" s="79"/>
      <c r="T281" s="79"/>
    </row>
    <row r="282" spans="1:20" s="109" customFormat="1" ht="15" customHeight="1">
      <c r="A282" s="95" t="s">
        <v>120</v>
      </c>
      <c r="B282" s="256"/>
      <c r="C282" s="70">
        <v>82</v>
      </c>
      <c r="D282" s="80">
        <v>0</v>
      </c>
      <c r="E282" s="77">
        <v>82</v>
      </c>
      <c r="F282" s="81">
        <v>18</v>
      </c>
      <c r="G282" s="81">
        <v>0</v>
      </c>
      <c r="H282" s="82">
        <v>0</v>
      </c>
      <c r="I282" s="83">
        <v>0</v>
      </c>
      <c r="J282" s="84">
        <v>0</v>
      </c>
      <c r="K282" s="77">
        <v>51</v>
      </c>
      <c r="L282" s="80">
        <v>0</v>
      </c>
      <c r="M282" s="77">
        <v>49</v>
      </c>
      <c r="N282" s="81">
        <v>11</v>
      </c>
      <c r="O282" s="81">
        <v>0</v>
      </c>
      <c r="P282" s="82">
        <v>-1</v>
      </c>
      <c r="Q282" s="83">
        <v>0</v>
      </c>
      <c r="R282" s="85">
        <v>0</v>
      </c>
      <c r="S282" s="79"/>
      <c r="T282" s="79"/>
    </row>
    <row r="283" spans="1:20" s="109" customFormat="1" ht="15" customHeight="1">
      <c r="A283" s="95" t="s">
        <v>121</v>
      </c>
      <c r="B283" s="256"/>
      <c r="C283" s="70">
        <v>54</v>
      </c>
      <c r="D283" s="80">
        <v>0</v>
      </c>
      <c r="E283" s="77">
        <v>54</v>
      </c>
      <c r="F283" s="81">
        <v>3</v>
      </c>
      <c r="G283" s="81">
        <v>0</v>
      </c>
      <c r="H283" s="82">
        <v>0</v>
      </c>
      <c r="I283" s="83">
        <v>0</v>
      </c>
      <c r="J283" s="84">
        <v>0</v>
      </c>
      <c r="K283" s="77">
        <v>82</v>
      </c>
      <c r="L283" s="80">
        <v>0</v>
      </c>
      <c r="M283" s="77">
        <v>81</v>
      </c>
      <c r="N283" s="81">
        <v>32</v>
      </c>
      <c r="O283" s="81">
        <v>0</v>
      </c>
      <c r="P283" s="82">
        <v>0</v>
      </c>
      <c r="Q283" s="83">
        <v>0</v>
      </c>
      <c r="R283" s="85">
        <v>0</v>
      </c>
      <c r="S283" s="79"/>
      <c r="T283" s="79"/>
    </row>
    <row r="284" spans="1:20" s="109" customFormat="1" ht="12.75">
      <c r="A284" s="96" t="s">
        <v>122</v>
      </c>
      <c r="B284" s="257"/>
      <c r="C284" s="87">
        <v>184</v>
      </c>
      <c r="D284" s="88">
        <v>0</v>
      </c>
      <c r="E284" s="89">
        <v>184</v>
      </c>
      <c r="F284" s="90">
        <v>36</v>
      </c>
      <c r="G284" s="90">
        <v>0</v>
      </c>
      <c r="H284" s="91">
        <v>0</v>
      </c>
      <c r="I284" s="92">
        <v>0</v>
      </c>
      <c r="J284" s="90">
        <v>0</v>
      </c>
      <c r="K284" s="92">
        <v>624</v>
      </c>
      <c r="L284" s="88">
        <v>145</v>
      </c>
      <c r="M284" s="89">
        <v>354</v>
      </c>
      <c r="N284" s="90">
        <v>61</v>
      </c>
      <c r="O284" s="90">
        <v>0</v>
      </c>
      <c r="P284" s="91">
        <v>14</v>
      </c>
      <c r="Q284" s="92">
        <v>0</v>
      </c>
      <c r="R284" s="93">
        <v>0</v>
      </c>
      <c r="S284" s="79"/>
      <c r="T284" s="79"/>
    </row>
    <row r="285" spans="1:20" s="109" customFormat="1" ht="15" customHeight="1">
      <c r="A285" s="69" t="s">
        <v>114</v>
      </c>
      <c r="B285" s="255" t="s">
        <v>150</v>
      </c>
      <c r="C285" s="70">
        <v>0</v>
      </c>
      <c r="D285" s="71">
        <v>0</v>
      </c>
      <c r="E285" s="72">
        <v>0</v>
      </c>
      <c r="F285" s="73">
        <v>0</v>
      </c>
      <c r="G285" s="73">
        <v>0</v>
      </c>
      <c r="H285" s="74">
        <v>0</v>
      </c>
      <c r="I285" s="75">
        <v>0</v>
      </c>
      <c r="J285" s="76">
        <v>0</v>
      </c>
      <c r="K285" s="77">
        <v>0</v>
      </c>
      <c r="L285" s="71">
        <v>0</v>
      </c>
      <c r="M285" s="72">
        <v>0</v>
      </c>
      <c r="N285" s="73">
        <v>0</v>
      </c>
      <c r="O285" s="73">
        <v>0</v>
      </c>
      <c r="P285" s="74">
        <v>0</v>
      </c>
      <c r="Q285" s="75">
        <v>0</v>
      </c>
      <c r="R285" s="78">
        <v>0</v>
      </c>
      <c r="S285" s="79"/>
      <c r="T285" s="79"/>
    </row>
    <row r="286" spans="1:20" s="109" customFormat="1" ht="15" customHeight="1">
      <c r="A286" s="69" t="s">
        <v>116</v>
      </c>
      <c r="B286" s="256"/>
      <c r="C286" s="70">
        <v>0</v>
      </c>
      <c r="D286" s="80">
        <v>0</v>
      </c>
      <c r="E286" s="77">
        <v>0</v>
      </c>
      <c r="F286" s="81">
        <v>0</v>
      </c>
      <c r="G286" s="81">
        <v>0</v>
      </c>
      <c r="H286" s="82">
        <v>0</v>
      </c>
      <c r="I286" s="83">
        <v>0</v>
      </c>
      <c r="J286" s="84">
        <v>0</v>
      </c>
      <c r="K286" s="77">
        <v>0</v>
      </c>
      <c r="L286" s="80">
        <v>0</v>
      </c>
      <c r="M286" s="77">
        <v>0</v>
      </c>
      <c r="N286" s="81">
        <v>0</v>
      </c>
      <c r="O286" s="81">
        <v>0</v>
      </c>
      <c r="P286" s="82">
        <v>0</v>
      </c>
      <c r="Q286" s="83">
        <v>0</v>
      </c>
      <c r="R286" s="85">
        <v>0</v>
      </c>
      <c r="S286" s="79"/>
      <c r="T286" s="79"/>
    </row>
    <row r="287" spans="1:20" s="109" customFormat="1" ht="15" customHeight="1">
      <c r="A287" s="69" t="s">
        <v>117</v>
      </c>
      <c r="B287" s="256"/>
      <c r="C287" s="70">
        <v>0</v>
      </c>
      <c r="D287" s="80">
        <v>0</v>
      </c>
      <c r="E287" s="77">
        <v>0</v>
      </c>
      <c r="F287" s="81">
        <v>0</v>
      </c>
      <c r="G287" s="81">
        <v>0</v>
      </c>
      <c r="H287" s="82">
        <v>0</v>
      </c>
      <c r="I287" s="83">
        <v>0</v>
      </c>
      <c r="J287" s="84">
        <v>0</v>
      </c>
      <c r="K287" s="77">
        <v>0</v>
      </c>
      <c r="L287" s="80">
        <v>0</v>
      </c>
      <c r="M287" s="77">
        <v>0</v>
      </c>
      <c r="N287" s="81">
        <v>0</v>
      </c>
      <c r="O287" s="81">
        <v>0</v>
      </c>
      <c r="P287" s="82">
        <v>0</v>
      </c>
      <c r="Q287" s="83">
        <v>0</v>
      </c>
      <c r="R287" s="85">
        <v>0</v>
      </c>
      <c r="S287" s="79"/>
      <c r="T287" s="79"/>
    </row>
    <row r="288" spans="1:20" s="109" customFormat="1" ht="15" customHeight="1">
      <c r="A288" s="69" t="s">
        <v>118</v>
      </c>
      <c r="B288" s="256"/>
      <c r="C288" s="70">
        <v>0</v>
      </c>
      <c r="D288" s="80">
        <v>0</v>
      </c>
      <c r="E288" s="77">
        <v>0</v>
      </c>
      <c r="F288" s="81">
        <v>0</v>
      </c>
      <c r="G288" s="81">
        <v>0</v>
      </c>
      <c r="H288" s="82">
        <v>0</v>
      </c>
      <c r="I288" s="83">
        <v>0</v>
      </c>
      <c r="J288" s="84">
        <v>0</v>
      </c>
      <c r="K288" s="77">
        <v>0</v>
      </c>
      <c r="L288" s="80">
        <v>0</v>
      </c>
      <c r="M288" s="77">
        <v>0</v>
      </c>
      <c r="N288" s="81">
        <v>0</v>
      </c>
      <c r="O288" s="81">
        <v>0</v>
      </c>
      <c r="P288" s="82">
        <v>0</v>
      </c>
      <c r="Q288" s="83">
        <v>0</v>
      </c>
      <c r="R288" s="85">
        <v>0</v>
      </c>
      <c r="S288" s="79"/>
      <c r="T288" s="79"/>
    </row>
    <row r="289" spans="1:20" s="109" customFormat="1" ht="15" customHeight="1">
      <c r="A289" s="69" t="s">
        <v>119</v>
      </c>
      <c r="B289" s="256"/>
      <c r="C289" s="70">
        <v>0</v>
      </c>
      <c r="D289" s="80">
        <v>0</v>
      </c>
      <c r="E289" s="77">
        <v>0</v>
      </c>
      <c r="F289" s="81">
        <v>0</v>
      </c>
      <c r="G289" s="81">
        <v>0</v>
      </c>
      <c r="H289" s="82">
        <v>0</v>
      </c>
      <c r="I289" s="83">
        <v>0</v>
      </c>
      <c r="J289" s="84">
        <v>0</v>
      </c>
      <c r="K289" s="77">
        <v>0</v>
      </c>
      <c r="L289" s="80">
        <v>0</v>
      </c>
      <c r="M289" s="77">
        <v>0</v>
      </c>
      <c r="N289" s="81">
        <v>0</v>
      </c>
      <c r="O289" s="81">
        <v>0</v>
      </c>
      <c r="P289" s="82">
        <v>0</v>
      </c>
      <c r="Q289" s="83">
        <v>0</v>
      </c>
      <c r="R289" s="85">
        <v>0</v>
      </c>
      <c r="S289" s="79"/>
      <c r="T289" s="79"/>
    </row>
    <row r="290" spans="1:20" s="109" customFormat="1" ht="15" customHeight="1">
      <c r="A290" s="69" t="s">
        <v>120</v>
      </c>
      <c r="B290" s="256"/>
      <c r="C290" s="70">
        <v>0</v>
      </c>
      <c r="D290" s="80">
        <v>0</v>
      </c>
      <c r="E290" s="77">
        <v>0</v>
      </c>
      <c r="F290" s="81">
        <v>0</v>
      </c>
      <c r="G290" s="81">
        <v>0</v>
      </c>
      <c r="H290" s="82">
        <v>0</v>
      </c>
      <c r="I290" s="83">
        <v>0</v>
      </c>
      <c r="J290" s="84">
        <v>0</v>
      </c>
      <c r="K290" s="77">
        <v>0</v>
      </c>
      <c r="L290" s="80">
        <v>0</v>
      </c>
      <c r="M290" s="77">
        <v>0</v>
      </c>
      <c r="N290" s="81">
        <v>0</v>
      </c>
      <c r="O290" s="81">
        <v>0</v>
      </c>
      <c r="P290" s="82">
        <v>0</v>
      </c>
      <c r="Q290" s="83">
        <v>0</v>
      </c>
      <c r="R290" s="85">
        <v>0</v>
      </c>
      <c r="S290" s="79"/>
      <c r="T290" s="79"/>
    </row>
    <row r="291" spans="1:20" s="109" customFormat="1" ht="15" customHeight="1">
      <c r="A291" s="69" t="s">
        <v>121</v>
      </c>
      <c r="B291" s="256"/>
      <c r="C291" s="70">
        <v>0</v>
      </c>
      <c r="D291" s="80">
        <v>0</v>
      </c>
      <c r="E291" s="77">
        <v>0</v>
      </c>
      <c r="F291" s="81">
        <v>0</v>
      </c>
      <c r="G291" s="81">
        <v>0</v>
      </c>
      <c r="H291" s="82">
        <v>0</v>
      </c>
      <c r="I291" s="83">
        <v>0</v>
      </c>
      <c r="J291" s="84">
        <v>0</v>
      </c>
      <c r="K291" s="77">
        <v>0</v>
      </c>
      <c r="L291" s="80">
        <v>0</v>
      </c>
      <c r="M291" s="77">
        <v>0</v>
      </c>
      <c r="N291" s="81">
        <v>0</v>
      </c>
      <c r="O291" s="81">
        <v>0</v>
      </c>
      <c r="P291" s="82">
        <v>0</v>
      </c>
      <c r="Q291" s="83">
        <v>0</v>
      </c>
      <c r="R291" s="85">
        <v>0</v>
      </c>
      <c r="S291" s="79"/>
      <c r="T291" s="79"/>
    </row>
    <row r="292" spans="1:20" s="109" customFormat="1" ht="12.75" customHeight="1">
      <c r="A292" s="86" t="s">
        <v>122</v>
      </c>
      <c r="B292" s="257"/>
      <c r="C292" s="87">
        <v>0</v>
      </c>
      <c r="D292" s="88">
        <v>0</v>
      </c>
      <c r="E292" s="89">
        <v>0</v>
      </c>
      <c r="F292" s="90">
        <v>0</v>
      </c>
      <c r="G292" s="90">
        <v>0</v>
      </c>
      <c r="H292" s="91">
        <v>0</v>
      </c>
      <c r="I292" s="92">
        <v>0</v>
      </c>
      <c r="J292" s="90">
        <v>0</v>
      </c>
      <c r="K292" s="92">
        <v>0</v>
      </c>
      <c r="L292" s="88">
        <v>0</v>
      </c>
      <c r="M292" s="89">
        <v>0</v>
      </c>
      <c r="N292" s="90">
        <v>0</v>
      </c>
      <c r="O292" s="90">
        <v>0</v>
      </c>
      <c r="P292" s="91">
        <v>0</v>
      </c>
      <c r="Q292" s="92">
        <v>0</v>
      </c>
      <c r="R292" s="93">
        <v>0</v>
      </c>
      <c r="S292" s="79"/>
      <c r="T292" s="79"/>
    </row>
    <row r="293" spans="1:20" s="109" customFormat="1" ht="15" customHeight="1">
      <c r="A293" s="69" t="s">
        <v>114</v>
      </c>
      <c r="B293" s="255" t="s">
        <v>151</v>
      </c>
      <c r="C293" s="70">
        <v>0</v>
      </c>
      <c r="D293" s="71">
        <v>0</v>
      </c>
      <c r="E293" s="72">
        <v>0</v>
      </c>
      <c r="F293" s="73">
        <v>0</v>
      </c>
      <c r="G293" s="73">
        <v>0</v>
      </c>
      <c r="H293" s="74">
        <v>0</v>
      </c>
      <c r="I293" s="75">
        <v>0</v>
      </c>
      <c r="J293" s="76">
        <v>0</v>
      </c>
      <c r="K293" s="77">
        <v>6</v>
      </c>
      <c r="L293" s="71">
        <v>0</v>
      </c>
      <c r="M293" s="72">
        <v>6</v>
      </c>
      <c r="N293" s="73">
        <v>0</v>
      </c>
      <c r="O293" s="73">
        <v>0</v>
      </c>
      <c r="P293" s="74">
        <v>6</v>
      </c>
      <c r="Q293" s="75">
        <v>0</v>
      </c>
      <c r="R293" s="78">
        <v>0</v>
      </c>
      <c r="S293" s="79"/>
      <c r="T293" s="79"/>
    </row>
    <row r="294" spans="1:20" s="109" customFormat="1" ht="15" customHeight="1">
      <c r="A294" s="69" t="s">
        <v>116</v>
      </c>
      <c r="B294" s="256"/>
      <c r="C294" s="70">
        <v>0</v>
      </c>
      <c r="D294" s="80">
        <v>0</v>
      </c>
      <c r="E294" s="77">
        <v>0</v>
      </c>
      <c r="F294" s="81">
        <v>0</v>
      </c>
      <c r="G294" s="81">
        <v>0</v>
      </c>
      <c r="H294" s="82">
        <v>0</v>
      </c>
      <c r="I294" s="83">
        <v>0</v>
      </c>
      <c r="J294" s="84">
        <v>0</v>
      </c>
      <c r="K294" s="77">
        <v>4</v>
      </c>
      <c r="L294" s="80">
        <v>0</v>
      </c>
      <c r="M294" s="77">
        <v>4</v>
      </c>
      <c r="N294" s="81">
        <v>0</v>
      </c>
      <c r="O294" s="81">
        <v>0</v>
      </c>
      <c r="P294" s="82">
        <v>4</v>
      </c>
      <c r="Q294" s="83">
        <v>0</v>
      </c>
      <c r="R294" s="85">
        <v>0</v>
      </c>
      <c r="S294" s="79"/>
      <c r="T294" s="79"/>
    </row>
    <row r="295" spans="1:20" s="109" customFormat="1" ht="15" customHeight="1">
      <c r="A295" s="69" t="s">
        <v>117</v>
      </c>
      <c r="B295" s="256"/>
      <c r="C295" s="70">
        <v>0</v>
      </c>
      <c r="D295" s="80">
        <v>0</v>
      </c>
      <c r="E295" s="77">
        <v>0</v>
      </c>
      <c r="F295" s="81">
        <v>0</v>
      </c>
      <c r="G295" s="81">
        <v>0</v>
      </c>
      <c r="H295" s="82">
        <v>0</v>
      </c>
      <c r="I295" s="83">
        <v>0</v>
      </c>
      <c r="J295" s="84">
        <v>0</v>
      </c>
      <c r="K295" s="77">
        <v>23</v>
      </c>
      <c r="L295" s="80">
        <v>0</v>
      </c>
      <c r="M295" s="77">
        <v>23</v>
      </c>
      <c r="N295" s="81">
        <v>0</v>
      </c>
      <c r="O295" s="81">
        <v>0</v>
      </c>
      <c r="P295" s="82">
        <v>23</v>
      </c>
      <c r="Q295" s="83">
        <v>0</v>
      </c>
      <c r="R295" s="85">
        <v>0</v>
      </c>
      <c r="S295" s="79"/>
      <c r="T295" s="79"/>
    </row>
    <row r="296" spans="1:20" s="109" customFormat="1" ht="15" customHeight="1">
      <c r="A296" s="69" t="s">
        <v>118</v>
      </c>
      <c r="B296" s="256"/>
      <c r="C296" s="70">
        <v>0</v>
      </c>
      <c r="D296" s="80">
        <v>0</v>
      </c>
      <c r="E296" s="77">
        <v>0</v>
      </c>
      <c r="F296" s="81">
        <v>0</v>
      </c>
      <c r="G296" s="81">
        <v>0</v>
      </c>
      <c r="H296" s="82">
        <v>0</v>
      </c>
      <c r="I296" s="83">
        <v>0</v>
      </c>
      <c r="J296" s="84">
        <v>0</v>
      </c>
      <c r="K296" s="77">
        <v>34</v>
      </c>
      <c r="L296" s="80">
        <v>0</v>
      </c>
      <c r="M296" s="77">
        <v>34</v>
      </c>
      <c r="N296" s="81">
        <v>0</v>
      </c>
      <c r="O296" s="81">
        <v>0</v>
      </c>
      <c r="P296" s="82">
        <v>34</v>
      </c>
      <c r="Q296" s="83">
        <v>0</v>
      </c>
      <c r="R296" s="85">
        <v>0</v>
      </c>
      <c r="S296" s="79"/>
      <c r="T296" s="79"/>
    </row>
    <row r="297" spans="1:20" s="109" customFormat="1" ht="15" customHeight="1">
      <c r="A297" s="69" t="s">
        <v>119</v>
      </c>
      <c r="B297" s="256"/>
      <c r="C297" s="70">
        <v>0</v>
      </c>
      <c r="D297" s="80">
        <v>0</v>
      </c>
      <c r="E297" s="77">
        <v>0</v>
      </c>
      <c r="F297" s="81">
        <v>0</v>
      </c>
      <c r="G297" s="81">
        <v>0</v>
      </c>
      <c r="H297" s="82">
        <v>0</v>
      </c>
      <c r="I297" s="83">
        <v>0</v>
      </c>
      <c r="J297" s="84">
        <v>0</v>
      </c>
      <c r="K297" s="77">
        <v>19</v>
      </c>
      <c r="L297" s="80">
        <v>0</v>
      </c>
      <c r="M297" s="77">
        <v>19</v>
      </c>
      <c r="N297" s="81">
        <v>0</v>
      </c>
      <c r="O297" s="81">
        <v>0</v>
      </c>
      <c r="P297" s="82">
        <v>19</v>
      </c>
      <c r="Q297" s="83">
        <v>0</v>
      </c>
      <c r="R297" s="85">
        <v>0</v>
      </c>
      <c r="S297" s="79"/>
      <c r="T297" s="79"/>
    </row>
    <row r="298" spans="1:20" s="109" customFormat="1" ht="15" customHeight="1">
      <c r="A298" s="69" t="s">
        <v>120</v>
      </c>
      <c r="B298" s="256"/>
      <c r="C298" s="70">
        <v>0</v>
      </c>
      <c r="D298" s="80">
        <v>0</v>
      </c>
      <c r="E298" s="77">
        <v>0</v>
      </c>
      <c r="F298" s="81">
        <v>0</v>
      </c>
      <c r="G298" s="81">
        <v>0</v>
      </c>
      <c r="H298" s="82">
        <v>0</v>
      </c>
      <c r="I298" s="83">
        <v>0</v>
      </c>
      <c r="J298" s="84">
        <v>0</v>
      </c>
      <c r="K298" s="77">
        <v>0</v>
      </c>
      <c r="L298" s="80">
        <v>0</v>
      </c>
      <c r="M298" s="77">
        <v>0</v>
      </c>
      <c r="N298" s="81">
        <v>0</v>
      </c>
      <c r="O298" s="81">
        <v>0</v>
      </c>
      <c r="P298" s="82">
        <v>0</v>
      </c>
      <c r="Q298" s="83">
        <v>0</v>
      </c>
      <c r="R298" s="85">
        <v>0</v>
      </c>
      <c r="S298" s="79"/>
      <c r="T298" s="79"/>
    </row>
    <row r="299" spans="1:20" s="109" customFormat="1" ht="15" customHeight="1">
      <c r="A299" s="69" t="s">
        <v>121</v>
      </c>
      <c r="B299" s="256"/>
      <c r="C299" s="70">
        <v>0</v>
      </c>
      <c r="D299" s="80">
        <v>0</v>
      </c>
      <c r="E299" s="77">
        <v>0</v>
      </c>
      <c r="F299" s="81">
        <v>0</v>
      </c>
      <c r="G299" s="81">
        <v>0</v>
      </c>
      <c r="H299" s="82">
        <v>0</v>
      </c>
      <c r="I299" s="83">
        <v>0</v>
      </c>
      <c r="J299" s="84">
        <v>0</v>
      </c>
      <c r="K299" s="77">
        <v>0</v>
      </c>
      <c r="L299" s="80">
        <v>0</v>
      </c>
      <c r="M299" s="77">
        <v>0</v>
      </c>
      <c r="N299" s="81">
        <v>0</v>
      </c>
      <c r="O299" s="81">
        <v>0</v>
      </c>
      <c r="P299" s="82">
        <v>0</v>
      </c>
      <c r="Q299" s="83">
        <v>0</v>
      </c>
      <c r="R299" s="85">
        <v>0</v>
      </c>
      <c r="S299" s="79"/>
      <c r="T299" s="79"/>
    </row>
    <row r="300" spans="1:20" s="109" customFormat="1" ht="12.75" customHeight="1">
      <c r="A300" s="86" t="s">
        <v>122</v>
      </c>
      <c r="B300" s="257"/>
      <c r="C300" s="87">
        <v>0</v>
      </c>
      <c r="D300" s="88">
        <v>0</v>
      </c>
      <c r="E300" s="89">
        <v>0</v>
      </c>
      <c r="F300" s="90">
        <v>0</v>
      </c>
      <c r="G300" s="90">
        <v>0</v>
      </c>
      <c r="H300" s="91">
        <v>0</v>
      </c>
      <c r="I300" s="92">
        <v>0</v>
      </c>
      <c r="J300" s="90">
        <v>0</v>
      </c>
      <c r="K300" s="92">
        <v>86</v>
      </c>
      <c r="L300" s="88">
        <v>0</v>
      </c>
      <c r="M300" s="89">
        <v>86</v>
      </c>
      <c r="N300" s="90">
        <v>0</v>
      </c>
      <c r="O300" s="90">
        <v>0</v>
      </c>
      <c r="P300" s="91">
        <v>86</v>
      </c>
      <c r="Q300" s="92">
        <v>0</v>
      </c>
      <c r="R300" s="93">
        <v>0</v>
      </c>
      <c r="S300" s="79"/>
      <c r="T300" s="79"/>
    </row>
    <row r="301" spans="1:20" s="109" customFormat="1" ht="15" customHeight="1">
      <c r="A301" s="69" t="s">
        <v>114</v>
      </c>
      <c r="B301" s="255" t="s">
        <v>152</v>
      </c>
      <c r="C301" s="70">
        <v>452</v>
      </c>
      <c r="D301" s="71">
        <v>8</v>
      </c>
      <c r="E301" s="72">
        <v>452</v>
      </c>
      <c r="F301" s="73">
        <v>75</v>
      </c>
      <c r="G301" s="73">
        <v>268</v>
      </c>
      <c r="H301" s="74">
        <v>3</v>
      </c>
      <c r="I301" s="75">
        <v>0</v>
      </c>
      <c r="J301" s="76">
        <v>0</v>
      </c>
      <c r="K301" s="77">
        <v>468</v>
      </c>
      <c r="L301" s="71">
        <v>15</v>
      </c>
      <c r="M301" s="72">
        <v>468</v>
      </c>
      <c r="N301" s="73">
        <v>222</v>
      </c>
      <c r="O301" s="73">
        <v>0</v>
      </c>
      <c r="P301" s="74">
        <v>5</v>
      </c>
      <c r="Q301" s="75">
        <v>0</v>
      </c>
      <c r="R301" s="78">
        <v>0</v>
      </c>
      <c r="S301" s="79"/>
      <c r="T301" s="79"/>
    </row>
    <row r="302" spans="1:20" s="109" customFormat="1" ht="15" customHeight="1">
      <c r="A302" s="69" t="s">
        <v>116</v>
      </c>
      <c r="B302" s="256"/>
      <c r="C302" s="70">
        <v>696</v>
      </c>
      <c r="D302" s="80">
        <v>161</v>
      </c>
      <c r="E302" s="77">
        <v>696</v>
      </c>
      <c r="F302" s="81">
        <v>110</v>
      </c>
      <c r="G302" s="81">
        <v>207</v>
      </c>
      <c r="H302" s="82">
        <v>0</v>
      </c>
      <c r="I302" s="83">
        <v>0</v>
      </c>
      <c r="J302" s="84">
        <v>0</v>
      </c>
      <c r="K302" s="77">
        <v>513</v>
      </c>
      <c r="L302" s="80">
        <v>355</v>
      </c>
      <c r="M302" s="77">
        <v>513</v>
      </c>
      <c r="N302" s="81">
        <v>3</v>
      </c>
      <c r="O302" s="81">
        <v>0</v>
      </c>
      <c r="P302" s="82">
        <v>5</v>
      </c>
      <c r="Q302" s="83">
        <v>0</v>
      </c>
      <c r="R302" s="85">
        <v>0</v>
      </c>
      <c r="S302" s="79"/>
      <c r="T302" s="79"/>
    </row>
    <row r="303" spans="1:20" s="109" customFormat="1" ht="15" customHeight="1">
      <c r="A303" s="69" t="s">
        <v>117</v>
      </c>
      <c r="B303" s="256"/>
      <c r="C303" s="70">
        <v>356</v>
      </c>
      <c r="D303" s="80">
        <v>160</v>
      </c>
      <c r="E303" s="77">
        <v>356</v>
      </c>
      <c r="F303" s="81">
        <v>29</v>
      </c>
      <c r="G303" s="81">
        <v>0</v>
      </c>
      <c r="H303" s="82">
        <v>16</v>
      </c>
      <c r="I303" s="83">
        <v>0</v>
      </c>
      <c r="J303" s="84">
        <v>0</v>
      </c>
      <c r="K303" s="77">
        <v>471</v>
      </c>
      <c r="L303" s="80">
        <v>295</v>
      </c>
      <c r="M303" s="77">
        <v>471</v>
      </c>
      <c r="N303" s="81">
        <v>82</v>
      </c>
      <c r="O303" s="81">
        <v>0</v>
      </c>
      <c r="P303" s="82">
        <v>1</v>
      </c>
      <c r="Q303" s="83">
        <v>0</v>
      </c>
      <c r="R303" s="85">
        <v>0</v>
      </c>
      <c r="S303" s="79"/>
      <c r="T303" s="79"/>
    </row>
    <row r="304" spans="1:20" s="109" customFormat="1" ht="15" customHeight="1">
      <c r="A304" s="69" t="s">
        <v>118</v>
      </c>
      <c r="B304" s="256"/>
      <c r="C304" s="70">
        <v>169</v>
      </c>
      <c r="D304" s="80">
        <v>88</v>
      </c>
      <c r="E304" s="77">
        <v>169</v>
      </c>
      <c r="F304" s="81">
        <v>0</v>
      </c>
      <c r="G304" s="81">
        <v>0</v>
      </c>
      <c r="H304" s="82">
        <v>3</v>
      </c>
      <c r="I304" s="83">
        <v>0</v>
      </c>
      <c r="J304" s="84">
        <v>0</v>
      </c>
      <c r="K304" s="77">
        <v>885</v>
      </c>
      <c r="L304" s="80">
        <v>182</v>
      </c>
      <c r="M304" s="77">
        <v>885</v>
      </c>
      <c r="N304" s="81">
        <v>22</v>
      </c>
      <c r="O304" s="81">
        <v>595</v>
      </c>
      <c r="P304" s="82">
        <v>0</v>
      </c>
      <c r="Q304" s="83">
        <v>0</v>
      </c>
      <c r="R304" s="85">
        <v>0</v>
      </c>
      <c r="S304" s="79"/>
      <c r="T304" s="79"/>
    </row>
    <row r="305" spans="1:20" s="109" customFormat="1" ht="15" customHeight="1">
      <c r="A305" s="69" t="s">
        <v>119</v>
      </c>
      <c r="B305" s="256"/>
      <c r="C305" s="70">
        <v>958</v>
      </c>
      <c r="D305" s="80">
        <v>785</v>
      </c>
      <c r="E305" s="77">
        <v>958</v>
      </c>
      <c r="F305" s="81">
        <v>23</v>
      </c>
      <c r="G305" s="81">
        <v>10</v>
      </c>
      <c r="H305" s="82">
        <v>1</v>
      </c>
      <c r="I305" s="83">
        <v>0</v>
      </c>
      <c r="J305" s="84">
        <v>0</v>
      </c>
      <c r="K305" s="77">
        <v>467</v>
      </c>
      <c r="L305" s="80">
        <v>307</v>
      </c>
      <c r="M305" s="77">
        <v>467</v>
      </c>
      <c r="N305" s="81">
        <v>9</v>
      </c>
      <c r="O305" s="81">
        <v>0</v>
      </c>
      <c r="P305" s="82">
        <v>1</v>
      </c>
      <c r="Q305" s="83">
        <v>0</v>
      </c>
      <c r="R305" s="85">
        <v>0</v>
      </c>
      <c r="S305" s="79"/>
      <c r="T305" s="79"/>
    </row>
    <row r="306" spans="1:20" s="109" customFormat="1" ht="15" customHeight="1">
      <c r="A306" s="69" t="s">
        <v>120</v>
      </c>
      <c r="B306" s="256"/>
      <c r="C306" s="70">
        <v>77</v>
      </c>
      <c r="D306" s="80">
        <v>63</v>
      </c>
      <c r="E306" s="77">
        <v>77</v>
      </c>
      <c r="F306" s="81">
        <v>0</v>
      </c>
      <c r="G306" s="81">
        <v>0</v>
      </c>
      <c r="H306" s="82">
        <v>-1</v>
      </c>
      <c r="I306" s="83">
        <v>0</v>
      </c>
      <c r="J306" s="84">
        <v>0</v>
      </c>
      <c r="K306" s="77">
        <v>93</v>
      </c>
      <c r="L306" s="80">
        <v>71</v>
      </c>
      <c r="M306" s="77">
        <v>92</v>
      </c>
      <c r="N306" s="81">
        <v>0</v>
      </c>
      <c r="O306" s="81">
        <v>0</v>
      </c>
      <c r="P306" s="82">
        <v>2</v>
      </c>
      <c r="Q306" s="83">
        <v>0</v>
      </c>
      <c r="R306" s="85">
        <v>1</v>
      </c>
      <c r="S306" s="79"/>
      <c r="T306" s="79"/>
    </row>
    <row r="307" spans="1:20" s="109" customFormat="1" ht="15" customHeight="1">
      <c r="A307" s="69" t="s">
        <v>121</v>
      </c>
      <c r="B307" s="256"/>
      <c r="C307" s="70">
        <v>11</v>
      </c>
      <c r="D307" s="80">
        <v>0</v>
      </c>
      <c r="E307" s="77">
        <v>11</v>
      </c>
      <c r="F307" s="81">
        <v>6</v>
      </c>
      <c r="G307" s="81">
        <v>1</v>
      </c>
      <c r="H307" s="82">
        <v>4</v>
      </c>
      <c r="I307" s="83">
        <v>0</v>
      </c>
      <c r="J307" s="84">
        <v>0</v>
      </c>
      <c r="K307" s="77">
        <v>10</v>
      </c>
      <c r="L307" s="80">
        <v>0</v>
      </c>
      <c r="M307" s="77">
        <v>10</v>
      </c>
      <c r="N307" s="81">
        <v>6</v>
      </c>
      <c r="O307" s="81">
        <v>1</v>
      </c>
      <c r="P307" s="82">
        <v>3</v>
      </c>
      <c r="Q307" s="83">
        <v>0</v>
      </c>
      <c r="R307" s="85">
        <v>0</v>
      </c>
      <c r="S307" s="79"/>
      <c r="T307" s="79"/>
    </row>
    <row r="308" spans="1:20" s="109" customFormat="1" ht="12.75" customHeight="1">
      <c r="A308" s="86" t="s">
        <v>122</v>
      </c>
      <c r="B308" s="257"/>
      <c r="C308" s="87">
        <v>2718</v>
      </c>
      <c r="D308" s="88">
        <v>1265</v>
      </c>
      <c r="E308" s="89">
        <v>2718</v>
      </c>
      <c r="F308" s="90">
        <v>243</v>
      </c>
      <c r="G308" s="90">
        <v>486</v>
      </c>
      <c r="H308" s="91">
        <v>25</v>
      </c>
      <c r="I308" s="92">
        <v>0</v>
      </c>
      <c r="J308" s="90">
        <v>0</v>
      </c>
      <c r="K308" s="92">
        <v>2907</v>
      </c>
      <c r="L308" s="88">
        <v>1225</v>
      </c>
      <c r="M308" s="89">
        <v>2906</v>
      </c>
      <c r="N308" s="90">
        <v>343</v>
      </c>
      <c r="O308" s="90">
        <v>596</v>
      </c>
      <c r="P308" s="91">
        <v>17</v>
      </c>
      <c r="Q308" s="92">
        <v>0</v>
      </c>
      <c r="R308" s="93">
        <v>1</v>
      </c>
      <c r="S308" s="79"/>
      <c r="T308" s="79"/>
    </row>
    <row r="309" spans="1:20" s="109" customFormat="1" ht="15" customHeight="1">
      <c r="A309" s="69" t="s">
        <v>114</v>
      </c>
      <c r="B309" s="255" t="s">
        <v>153</v>
      </c>
      <c r="C309" s="70">
        <v>0</v>
      </c>
      <c r="D309" s="71">
        <v>0</v>
      </c>
      <c r="E309" s="72">
        <v>0</v>
      </c>
      <c r="F309" s="73">
        <v>0</v>
      </c>
      <c r="G309" s="73">
        <v>0</v>
      </c>
      <c r="H309" s="74">
        <v>0</v>
      </c>
      <c r="I309" s="75">
        <v>0</v>
      </c>
      <c r="J309" s="76">
        <v>0</v>
      </c>
      <c r="K309" s="77">
        <v>0</v>
      </c>
      <c r="L309" s="71">
        <v>0</v>
      </c>
      <c r="M309" s="72">
        <v>0</v>
      </c>
      <c r="N309" s="73">
        <v>0</v>
      </c>
      <c r="O309" s="73">
        <v>0</v>
      </c>
      <c r="P309" s="74">
        <v>0</v>
      </c>
      <c r="Q309" s="75">
        <v>0</v>
      </c>
      <c r="R309" s="78">
        <v>0</v>
      </c>
      <c r="S309" s="79"/>
      <c r="T309" s="79"/>
    </row>
    <row r="310" spans="1:20" s="109" customFormat="1" ht="15" customHeight="1">
      <c r="A310" s="69" t="s">
        <v>116</v>
      </c>
      <c r="B310" s="256"/>
      <c r="C310" s="70">
        <v>0</v>
      </c>
      <c r="D310" s="80">
        <v>0</v>
      </c>
      <c r="E310" s="77">
        <v>0</v>
      </c>
      <c r="F310" s="81">
        <v>0</v>
      </c>
      <c r="G310" s="81">
        <v>0</v>
      </c>
      <c r="H310" s="82">
        <v>0</v>
      </c>
      <c r="I310" s="83">
        <v>0</v>
      </c>
      <c r="J310" s="84">
        <v>0</v>
      </c>
      <c r="K310" s="77">
        <v>0</v>
      </c>
      <c r="L310" s="80">
        <v>0</v>
      </c>
      <c r="M310" s="77">
        <v>0</v>
      </c>
      <c r="N310" s="81">
        <v>0</v>
      </c>
      <c r="O310" s="81">
        <v>0</v>
      </c>
      <c r="P310" s="82">
        <v>0</v>
      </c>
      <c r="Q310" s="83">
        <v>0</v>
      </c>
      <c r="R310" s="85">
        <v>0</v>
      </c>
      <c r="S310" s="79"/>
      <c r="T310" s="79"/>
    </row>
    <row r="311" spans="1:20" s="109" customFormat="1" ht="15" customHeight="1">
      <c r="A311" s="69" t="s">
        <v>117</v>
      </c>
      <c r="B311" s="256"/>
      <c r="C311" s="70">
        <v>0</v>
      </c>
      <c r="D311" s="80">
        <v>0</v>
      </c>
      <c r="E311" s="77">
        <v>0</v>
      </c>
      <c r="F311" s="81">
        <v>0</v>
      </c>
      <c r="G311" s="81">
        <v>0</v>
      </c>
      <c r="H311" s="82">
        <v>0</v>
      </c>
      <c r="I311" s="83">
        <v>0</v>
      </c>
      <c r="J311" s="84">
        <v>0</v>
      </c>
      <c r="K311" s="77">
        <v>0</v>
      </c>
      <c r="L311" s="80">
        <v>0</v>
      </c>
      <c r="M311" s="77">
        <v>0</v>
      </c>
      <c r="N311" s="81">
        <v>0</v>
      </c>
      <c r="O311" s="81">
        <v>0</v>
      </c>
      <c r="P311" s="82">
        <v>0</v>
      </c>
      <c r="Q311" s="83">
        <v>0</v>
      </c>
      <c r="R311" s="85">
        <v>0</v>
      </c>
      <c r="S311" s="79"/>
      <c r="T311" s="79"/>
    </row>
    <row r="312" spans="1:20" s="109" customFormat="1" ht="15" customHeight="1">
      <c r="A312" s="69" t="s">
        <v>118</v>
      </c>
      <c r="B312" s="256"/>
      <c r="C312" s="70">
        <v>0</v>
      </c>
      <c r="D312" s="80">
        <v>0</v>
      </c>
      <c r="E312" s="77">
        <v>0</v>
      </c>
      <c r="F312" s="81">
        <v>0</v>
      </c>
      <c r="G312" s="81">
        <v>0</v>
      </c>
      <c r="H312" s="82">
        <v>0</v>
      </c>
      <c r="I312" s="83">
        <v>0</v>
      </c>
      <c r="J312" s="84">
        <v>0</v>
      </c>
      <c r="K312" s="77">
        <v>1</v>
      </c>
      <c r="L312" s="80">
        <v>0</v>
      </c>
      <c r="M312" s="77">
        <v>1</v>
      </c>
      <c r="N312" s="81">
        <v>0</v>
      </c>
      <c r="O312" s="81">
        <v>0</v>
      </c>
      <c r="P312" s="82">
        <v>1</v>
      </c>
      <c r="Q312" s="83">
        <v>0</v>
      </c>
      <c r="R312" s="85">
        <v>0</v>
      </c>
      <c r="S312" s="79"/>
      <c r="T312" s="79"/>
    </row>
    <row r="313" spans="1:20" s="109" customFormat="1" ht="15" customHeight="1">
      <c r="A313" s="69" t="s">
        <v>119</v>
      </c>
      <c r="B313" s="256"/>
      <c r="C313" s="70">
        <v>0</v>
      </c>
      <c r="D313" s="80">
        <v>0</v>
      </c>
      <c r="E313" s="77">
        <v>0</v>
      </c>
      <c r="F313" s="81">
        <v>0</v>
      </c>
      <c r="G313" s="81">
        <v>0</v>
      </c>
      <c r="H313" s="82">
        <v>0</v>
      </c>
      <c r="I313" s="83">
        <v>0</v>
      </c>
      <c r="J313" s="84">
        <v>0</v>
      </c>
      <c r="K313" s="77">
        <v>0</v>
      </c>
      <c r="L313" s="80">
        <v>0</v>
      </c>
      <c r="M313" s="77">
        <v>0</v>
      </c>
      <c r="N313" s="81">
        <v>0</v>
      </c>
      <c r="O313" s="81">
        <v>0</v>
      </c>
      <c r="P313" s="82">
        <v>0</v>
      </c>
      <c r="Q313" s="83">
        <v>0</v>
      </c>
      <c r="R313" s="85">
        <v>0</v>
      </c>
      <c r="S313" s="79"/>
      <c r="T313" s="79"/>
    </row>
    <row r="314" spans="1:20" s="109" customFormat="1" ht="15" customHeight="1">
      <c r="A314" s="69" t="s">
        <v>120</v>
      </c>
      <c r="B314" s="256"/>
      <c r="C314" s="70">
        <v>0</v>
      </c>
      <c r="D314" s="80">
        <v>0</v>
      </c>
      <c r="E314" s="77">
        <v>0</v>
      </c>
      <c r="F314" s="81">
        <v>0</v>
      </c>
      <c r="G314" s="81">
        <v>0</v>
      </c>
      <c r="H314" s="82">
        <v>0</v>
      </c>
      <c r="I314" s="83">
        <v>0</v>
      </c>
      <c r="J314" s="84">
        <v>0</v>
      </c>
      <c r="K314" s="77">
        <v>0</v>
      </c>
      <c r="L314" s="80">
        <v>0</v>
      </c>
      <c r="M314" s="77">
        <v>0</v>
      </c>
      <c r="N314" s="81">
        <v>0</v>
      </c>
      <c r="O314" s="81">
        <v>0</v>
      </c>
      <c r="P314" s="82">
        <v>0</v>
      </c>
      <c r="Q314" s="83">
        <v>0</v>
      </c>
      <c r="R314" s="85">
        <v>0</v>
      </c>
      <c r="S314" s="79"/>
      <c r="T314" s="79"/>
    </row>
    <row r="315" spans="1:20" s="109" customFormat="1" ht="15" customHeight="1">
      <c r="A315" s="69" t="s">
        <v>121</v>
      </c>
      <c r="B315" s="256"/>
      <c r="C315" s="70">
        <v>0</v>
      </c>
      <c r="D315" s="80">
        <v>0</v>
      </c>
      <c r="E315" s="77">
        <v>0</v>
      </c>
      <c r="F315" s="81">
        <v>0</v>
      </c>
      <c r="G315" s="81">
        <v>0</v>
      </c>
      <c r="H315" s="82">
        <v>0</v>
      </c>
      <c r="I315" s="83">
        <v>0</v>
      </c>
      <c r="J315" s="84">
        <v>0</v>
      </c>
      <c r="K315" s="77">
        <v>0</v>
      </c>
      <c r="L315" s="80">
        <v>0</v>
      </c>
      <c r="M315" s="77">
        <v>0</v>
      </c>
      <c r="N315" s="81">
        <v>0</v>
      </c>
      <c r="O315" s="81">
        <v>0</v>
      </c>
      <c r="P315" s="82">
        <v>0</v>
      </c>
      <c r="Q315" s="83">
        <v>0</v>
      </c>
      <c r="R315" s="85">
        <v>0</v>
      </c>
      <c r="S315" s="79"/>
      <c r="T315" s="79"/>
    </row>
    <row r="316" spans="1:20" s="109" customFormat="1" ht="12.75" customHeight="1">
      <c r="A316" s="86" t="s">
        <v>122</v>
      </c>
      <c r="B316" s="257"/>
      <c r="C316" s="87">
        <v>0</v>
      </c>
      <c r="D316" s="88">
        <v>0</v>
      </c>
      <c r="E316" s="89">
        <v>0</v>
      </c>
      <c r="F316" s="90">
        <v>0</v>
      </c>
      <c r="G316" s="90">
        <v>0</v>
      </c>
      <c r="H316" s="91">
        <v>0</v>
      </c>
      <c r="I316" s="92">
        <v>0</v>
      </c>
      <c r="J316" s="90">
        <v>0</v>
      </c>
      <c r="K316" s="92">
        <v>1</v>
      </c>
      <c r="L316" s="88">
        <v>0</v>
      </c>
      <c r="M316" s="89">
        <v>1</v>
      </c>
      <c r="N316" s="90">
        <v>0</v>
      </c>
      <c r="O316" s="90">
        <v>0</v>
      </c>
      <c r="P316" s="91">
        <v>1</v>
      </c>
      <c r="Q316" s="92">
        <v>0</v>
      </c>
      <c r="R316" s="93">
        <v>0</v>
      </c>
      <c r="S316" s="79"/>
      <c r="T316" s="79"/>
    </row>
    <row r="317" spans="1:20" s="109" customFormat="1" ht="15" customHeight="1">
      <c r="A317" s="69" t="s">
        <v>114</v>
      </c>
      <c r="B317" s="255" t="s">
        <v>154</v>
      </c>
      <c r="C317" s="70">
        <v>3</v>
      </c>
      <c r="D317" s="71">
        <v>0</v>
      </c>
      <c r="E317" s="72">
        <v>3</v>
      </c>
      <c r="F317" s="73">
        <v>0</v>
      </c>
      <c r="G317" s="73">
        <v>0</v>
      </c>
      <c r="H317" s="74">
        <v>3</v>
      </c>
      <c r="I317" s="75">
        <v>0</v>
      </c>
      <c r="J317" s="76">
        <v>0</v>
      </c>
      <c r="K317" s="77">
        <v>10</v>
      </c>
      <c r="L317" s="71">
        <v>0</v>
      </c>
      <c r="M317" s="72">
        <v>10</v>
      </c>
      <c r="N317" s="73">
        <v>0</v>
      </c>
      <c r="O317" s="73">
        <v>0</v>
      </c>
      <c r="P317" s="74">
        <v>10</v>
      </c>
      <c r="Q317" s="75">
        <v>0</v>
      </c>
      <c r="R317" s="78">
        <v>0</v>
      </c>
      <c r="S317" s="79"/>
      <c r="T317" s="79"/>
    </row>
    <row r="318" spans="1:20" s="109" customFormat="1" ht="15" customHeight="1">
      <c r="A318" s="69" t="s">
        <v>116</v>
      </c>
      <c r="B318" s="256"/>
      <c r="C318" s="70">
        <v>2</v>
      </c>
      <c r="D318" s="80">
        <v>0</v>
      </c>
      <c r="E318" s="77">
        <v>2</v>
      </c>
      <c r="F318" s="81">
        <v>0</v>
      </c>
      <c r="G318" s="81">
        <v>0</v>
      </c>
      <c r="H318" s="82">
        <v>2</v>
      </c>
      <c r="I318" s="83">
        <v>0</v>
      </c>
      <c r="J318" s="84">
        <v>0</v>
      </c>
      <c r="K318" s="77">
        <v>6</v>
      </c>
      <c r="L318" s="80">
        <v>0</v>
      </c>
      <c r="M318" s="77">
        <v>6</v>
      </c>
      <c r="N318" s="81">
        <v>0</v>
      </c>
      <c r="O318" s="81">
        <v>0</v>
      </c>
      <c r="P318" s="82">
        <v>6</v>
      </c>
      <c r="Q318" s="83">
        <v>0</v>
      </c>
      <c r="R318" s="85">
        <v>0</v>
      </c>
      <c r="S318" s="79"/>
      <c r="T318" s="79"/>
    </row>
    <row r="319" spans="1:20" s="109" customFormat="1" ht="15" customHeight="1">
      <c r="A319" s="69" t="s">
        <v>117</v>
      </c>
      <c r="B319" s="256"/>
      <c r="C319" s="70">
        <v>17</v>
      </c>
      <c r="D319" s="80">
        <v>0</v>
      </c>
      <c r="E319" s="77">
        <v>17</v>
      </c>
      <c r="F319" s="81">
        <v>0</v>
      </c>
      <c r="G319" s="81">
        <v>0</v>
      </c>
      <c r="H319" s="82">
        <v>17</v>
      </c>
      <c r="I319" s="83">
        <v>0</v>
      </c>
      <c r="J319" s="84">
        <v>0</v>
      </c>
      <c r="K319" s="77">
        <v>7</v>
      </c>
      <c r="L319" s="80">
        <v>0</v>
      </c>
      <c r="M319" s="77">
        <v>2</v>
      </c>
      <c r="N319" s="81">
        <v>0</v>
      </c>
      <c r="O319" s="81">
        <v>0</v>
      </c>
      <c r="P319" s="82">
        <v>2</v>
      </c>
      <c r="Q319" s="83">
        <v>0</v>
      </c>
      <c r="R319" s="85">
        <v>0</v>
      </c>
      <c r="S319" s="79"/>
      <c r="T319" s="79"/>
    </row>
    <row r="320" spans="1:20" s="109" customFormat="1" ht="15" customHeight="1">
      <c r="A320" s="69" t="s">
        <v>118</v>
      </c>
      <c r="B320" s="256"/>
      <c r="C320" s="70">
        <v>-5</v>
      </c>
      <c r="D320" s="80">
        <v>0</v>
      </c>
      <c r="E320" s="77">
        <v>-5</v>
      </c>
      <c r="F320" s="81">
        <v>0</v>
      </c>
      <c r="G320" s="81">
        <v>0</v>
      </c>
      <c r="H320" s="82">
        <v>-5</v>
      </c>
      <c r="I320" s="83">
        <v>0</v>
      </c>
      <c r="J320" s="84">
        <v>0</v>
      </c>
      <c r="K320" s="77">
        <v>1</v>
      </c>
      <c r="L320" s="80">
        <v>0</v>
      </c>
      <c r="M320" s="77">
        <v>-2</v>
      </c>
      <c r="N320" s="81">
        <v>0</v>
      </c>
      <c r="O320" s="81">
        <v>0</v>
      </c>
      <c r="P320" s="82">
        <v>-2</v>
      </c>
      <c r="Q320" s="83">
        <v>0</v>
      </c>
      <c r="R320" s="85">
        <v>0</v>
      </c>
      <c r="S320" s="79"/>
      <c r="T320" s="79"/>
    </row>
    <row r="321" spans="1:20" s="109" customFormat="1" ht="15" customHeight="1">
      <c r="A321" s="69" t="s">
        <v>119</v>
      </c>
      <c r="B321" s="256"/>
      <c r="C321" s="70">
        <v>7</v>
      </c>
      <c r="D321" s="80">
        <v>0</v>
      </c>
      <c r="E321" s="77">
        <v>7</v>
      </c>
      <c r="F321" s="81">
        <v>4</v>
      </c>
      <c r="G321" s="81">
        <v>0</v>
      </c>
      <c r="H321" s="82">
        <v>4</v>
      </c>
      <c r="I321" s="83">
        <v>0</v>
      </c>
      <c r="J321" s="84">
        <v>0</v>
      </c>
      <c r="K321" s="77">
        <v>9</v>
      </c>
      <c r="L321" s="80">
        <v>0</v>
      </c>
      <c r="M321" s="77">
        <v>5</v>
      </c>
      <c r="N321" s="81">
        <v>3</v>
      </c>
      <c r="O321" s="81">
        <v>0</v>
      </c>
      <c r="P321" s="82">
        <v>2</v>
      </c>
      <c r="Q321" s="83">
        <v>0</v>
      </c>
      <c r="R321" s="85">
        <v>0</v>
      </c>
      <c r="S321" s="79"/>
      <c r="T321" s="79"/>
    </row>
    <row r="322" spans="1:20" s="109" customFormat="1" ht="15" customHeight="1">
      <c r="A322" s="69" t="s">
        <v>120</v>
      </c>
      <c r="B322" s="256"/>
      <c r="C322" s="70">
        <v>3</v>
      </c>
      <c r="D322" s="80">
        <v>0</v>
      </c>
      <c r="E322" s="77">
        <v>3</v>
      </c>
      <c r="F322" s="81">
        <v>0</v>
      </c>
      <c r="G322" s="81">
        <v>0</v>
      </c>
      <c r="H322" s="82">
        <v>3</v>
      </c>
      <c r="I322" s="83">
        <v>0</v>
      </c>
      <c r="J322" s="84">
        <v>0</v>
      </c>
      <c r="K322" s="77">
        <v>8</v>
      </c>
      <c r="L322" s="80">
        <v>0</v>
      </c>
      <c r="M322" s="77">
        <v>3</v>
      </c>
      <c r="N322" s="81">
        <v>0</v>
      </c>
      <c r="O322" s="81">
        <v>0</v>
      </c>
      <c r="P322" s="82">
        <v>3</v>
      </c>
      <c r="Q322" s="83">
        <v>0</v>
      </c>
      <c r="R322" s="85">
        <v>0</v>
      </c>
      <c r="S322" s="79"/>
      <c r="T322" s="79"/>
    </row>
    <row r="323" spans="1:20" s="109" customFormat="1" ht="15" customHeight="1">
      <c r="A323" s="69" t="s">
        <v>121</v>
      </c>
      <c r="B323" s="256"/>
      <c r="C323" s="70">
        <v>23</v>
      </c>
      <c r="D323" s="80">
        <v>0</v>
      </c>
      <c r="E323" s="77">
        <v>23</v>
      </c>
      <c r="F323" s="81">
        <v>14</v>
      </c>
      <c r="G323" s="81">
        <v>0</v>
      </c>
      <c r="H323" s="82">
        <v>8</v>
      </c>
      <c r="I323" s="83">
        <v>0</v>
      </c>
      <c r="J323" s="84">
        <v>0</v>
      </c>
      <c r="K323" s="77">
        <v>28</v>
      </c>
      <c r="L323" s="80">
        <v>0</v>
      </c>
      <c r="M323" s="77">
        <v>24</v>
      </c>
      <c r="N323" s="81">
        <v>13</v>
      </c>
      <c r="O323" s="81">
        <v>0</v>
      </c>
      <c r="P323" s="82">
        <v>11</v>
      </c>
      <c r="Q323" s="83">
        <v>0</v>
      </c>
      <c r="R323" s="85">
        <v>0</v>
      </c>
      <c r="S323" s="79"/>
      <c r="T323" s="79"/>
    </row>
    <row r="324" spans="1:20" s="109" customFormat="1" ht="12.75" customHeight="1">
      <c r="A324" s="86" t="s">
        <v>122</v>
      </c>
      <c r="B324" s="257"/>
      <c r="C324" s="87">
        <v>51</v>
      </c>
      <c r="D324" s="88">
        <v>0</v>
      </c>
      <c r="E324" s="89">
        <v>51</v>
      </c>
      <c r="F324" s="90">
        <v>18</v>
      </c>
      <c r="G324" s="90">
        <v>0</v>
      </c>
      <c r="H324" s="91">
        <v>33</v>
      </c>
      <c r="I324" s="92">
        <v>0</v>
      </c>
      <c r="J324" s="90">
        <v>0</v>
      </c>
      <c r="K324" s="92">
        <v>68</v>
      </c>
      <c r="L324" s="88">
        <v>0</v>
      </c>
      <c r="M324" s="89">
        <v>48</v>
      </c>
      <c r="N324" s="90">
        <v>16</v>
      </c>
      <c r="O324" s="90">
        <v>0</v>
      </c>
      <c r="P324" s="91">
        <v>32</v>
      </c>
      <c r="Q324" s="92">
        <v>0</v>
      </c>
      <c r="R324" s="93">
        <v>0</v>
      </c>
      <c r="S324" s="79"/>
      <c r="T324" s="79"/>
    </row>
    <row r="325" spans="1:20" s="109" customFormat="1" ht="15" customHeight="1">
      <c r="A325" s="69" t="s">
        <v>114</v>
      </c>
      <c r="B325" s="255" t="s">
        <v>155</v>
      </c>
      <c r="C325" s="70">
        <v>811</v>
      </c>
      <c r="D325" s="71">
        <v>5</v>
      </c>
      <c r="E325" s="72">
        <v>811</v>
      </c>
      <c r="F325" s="73">
        <v>0</v>
      </c>
      <c r="G325" s="73">
        <v>0</v>
      </c>
      <c r="H325" s="74">
        <v>793</v>
      </c>
      <c r="I325" s="75">
        <v>0</v>
      </c>
      <c r="J325" s="76">
        <v>0</v>
      </c>
      <c r="K325" s="77">
        <v>576</v>
      </c>
      <c r="L325" s="71">
        <v>4</v>
      </c>
      <c r="M325" s="72">
        <v>576</v>
      </c>
      <c r="N325" s="73">
        <v>14</v>
      </c>
      <c r="O325" s="73">
        <v>0</v>
      </c>
      <c r="P325" s="74">
        <v>558</v>
      </c>
      <c r="Q325" s="75">
        <v>0</v>
      </c>
      <c r="R325" s="78">
        <v>0</v>
      </c>
      <c r="S325" s="79"/>
      <c r="T325" s="79"/>
    </row>
    <row r="326" spans="1:20" s="109" customFormat="1" ht="15" customHeight="1">
      <c r="A326" s="69" t="s">
        <v>116</v>
      </c>
      <c r="B326" s="256"/>
      <c r="C326" s="70">
        <v>327</v>
      </c>
      <c r="D326" s="80">
        <v>4</v>
      </c>
      <c r="E326" s="77">
        <v>327</v>
      </c>
      <c r="F326" s="81">
        <v>15</v>
      </c>
      <c r="G326" s="81">
        <v>0</v>
      </c>
      <c r="H326" s="82">
        <v>307</v>
      </c>
      <c r="I326" s="83">
        <v>0</v>
      </c>
      <c r="J326" s="84">
        <v>0</v>
      </c>
      <c r="K326" s="77">
        <v>5</v>
      </c>
      <c r="L326" s="80">
        <v>5</v>
      </c>
      <c r="M326" s="77">
        <v>3</v>
      </c>
      <c r="N326" s="81">
        <v>0</v>
      </c>
      <c r="O326" s="81">
        <v>0</v>
      </c>
      <c r="P326" s="82">
        <v>-2</v>
      </c>
      <c r="Q326" s="83">
        <v>0</v>
      </c>
      <c r="R326" s="85">
        <v>0</v>
      </c>
      <c r="S326" s="79"/>
      <c r="T326" s="79"/>
    </row>
    <row r="327" spans="1:20" s="109" customFormat="1" ht="15" customHeight="1">
      <c r="A327" s="69" t="s">
        <v>117</v>
      </c>
      <c r="B327" s="256"/>
      <c r="C327" s="70">
        <v>6</v>
      </c>
      <c r="D327" s="80">
        <v>4</v>
      </c>
      <c r="E327" s="77">
        <v>6</v>
      </c>
      <c r="F327" s="81">
        <v>0</v>
      </c>
      <c r="G327" s="81">
        <v>0</v>
      </c>
      <c r="H327" s="82">
        <v>2</v>
      </c>
      <c r="I327" s="83">
        <v>0</v>
      </c>
      <c r="J327" s="84">
        <v>0</v>
      </c>
      <c r="K327" s="77">
        <v>6</v>
      </c>
      <c r="L327" s="80">
        <v>4</v>
      </c>
      <c r="M327" s="77">
        <v>6</v>
      </c>
      <c r="N327" s="81">
        <v>2</v>
      </c>
      <c r="O327" s="81">
        <v>0</v>
      </c>
      <c r="P327" s="82">
        <v>0</v>
      </c>
      <c r="Q327" s="83">
        <v>0</v>
      </c>
      <c r="R327" s="85">
        <v>0</v>
      </c>
      <c r="S327" s="79"/>
      <c r="T327" s="79"/>
    </row>
    <row r="328" spans="1:20" s="109" customFormat="1" ht="15" customHeight="1">
      <c r="A328" s="69" t="s">
        <v>118</v>
      </c>
      <c r="B328" s="256"/>
      <c r="C328" s="70">
        <v>34</v>
      </c>
      <c r="D328" s="80">
        <v>3</v>
      </c>
      <c r="E328" s="77">
        <v>34</v>
      </c>
      <c r="F328" s="81">
        <v>32</v>
      </c>
      <c r="G328" s="81">
        <v>0</v>
      </c>
      <c r="H328" s="82">
        <v>0</v>
      </c>
      <c r="I328" s="83">
        <v>0</v>
      </c>
      <c r="J328" s="84">
        <v>0</v>
      </c>
      <c r="K328" s="77">
        <v>33</v>
      </c>
      <c r="L328" s="80">
        <v>3</v>
      </c>
      <c r="M328" s="77">
        <v>32</v>
      </c>
      <c r="N328" s="81">
        <v>30</v>
      </c>
      <c r="O328" s="81">
        <v>0</v>
      </c>
      <c r="P328" s="82">
        <v>0</v>
      </c>
      <c r="Q328" s="83">
        <v>0</v>
      </c>
      <c r="R328" s="85">
        <v>0</v>
      </c>
      <c r="S328" s="79"/>
      <c r="T328" s="79"/>
    </row>
    <row r="329" spans="1:20" s="109" customFormat="1" ht="15" customHeight="1">
      <c r="A329" s="69" t="s">
        <v>119</v>
      </c>
      <c r="B329" s="256"/>
      <c r="C329" s="70">
        <v>47</v>
      </c>
      <c r="D329" s="80">
        <v>6</v>
      </c>
      <c r="E329" s="77">
        <v>46</v>
      </c>
      <c r="F329" s="81">
        <v>18</v>
      </c>
      <c r="G329" s="81">
        <v>0</v>
      </c>
      <c r="H329" s="82">
        <v>-1</v>
      </c>
      <c r="I329" s="83">
        <v>0</v>
      </c>
      <c r="J329" s="84">
        <v>0</v>
      </c>
      <c r="K329" s="77">
        <v>53</v>
      </c>
      <c r="L329" s="80">
        <v>6</v>
      </c>
      <c r="M329" s="77">
        <v>53</v>
      </c>
      <c r="N329" s="81">
        <v>26</v>
      </c>
      <c r="O329" s="81">
        <v>0</v>
      </c>
      <c r="P329" s="82">
        <v>0</v>
      </c>
      <c r="Q329" s="83">
        <v>0</v>
      </c>
      <c r="R329" s="85">
        <v>0</v>
      </c>
      <c r="S329" s="79"/>
      <c r="T329" s="79"/>
    </row>
    <row r="330" spans="1:20" s="109" customFormat="1" ht="15" customHeight="1">
      <c r="A330" s="69" t="s">
        <v>120</v>
      </c>
      <c r="B330" s="256"/>
      <c r="C330" s="70">
        <v>31</v>
      </c>
      <c r="D330" s="80">
        <v>7</v>
      </c>
      <c r="E330" s="77">
        <v>31</v>
      </c>
      <c r="F330" s="81">
        <v>23</v>
      </c>
      <c r="G330" s="81">
        <v>0</v>
      </c>
      <c r="H330" s="82">
        <v>1</v>
      </c>
      <c r="I330" s="83">
        <v>0</v>
      </c>
      <c r="J330" s="84">
        <v>0</v>
      </c>
      <c r="K330" s="77">
        <v>14</v>
      </c>
      <c r="L330" s="80">
        <v>7</v>
      </c>
      <c r="M330" s="77">
        <v>14</v>
      </c>
      <c r="N330" s="81">
        <v>5</v>
      </c>
      <c r="O330" s="81">
        <v>0</v>
      </c>
      <c r="P330" s="82">
        <v>2</v>
      </c>
      <c r="Q330" s="83">
        <v>0</v>
      </c>
      <c r="R330" s="85">
        <v>0</v>
      </c>
      <c r="S330" s="79"/>
      <c r="T330" s="79"/>
    </row>
    <row r="331" spans="1:20" s="109" customFormat="1" ht="15" customHeight="1">
      <c r="A331" s="69" t="s">
        <v>121</v>
      </c>
      <c r="B331" s="256"/>
      <c r="C331" s="70">
        <v>27</v>
      </c>
      <c r="D331" s="80">
        <v>8</v>
      </c>
      <c r="E331" s="77">
        <v>27</v>
      </c>
      <c r="F331" s="81">
        <v>18</v>
      </c>
      <c r="G331" s="81">
        <v>0</v>
      </c>
      <c r="H331" s="82">
        <v>1</v>
      </c>
      <c r="I331" s="83">
        <v>0</v>
      </c>
      <c r="J331" s="84">
        <v>0</v>
      </c>
      <c r="K331" s="77">
        <v>27</v>
      </c>
      <c r="L331" s="80">
        <v>8</v>
      </c>
      <c r="M331" s="77">
        <v>26</v>
      </c>
      <c r="N331" s="81">
        <v>19</v>
      </c>
      <c r="O331" s="81">
        <v>0</v>
      </c>
      <c r="P331" s="82">
        <v>0</v>
      </c>
      <c r="Q331" s="83">
        <v>0</v>
      </c>
      <c r="R331" s="85">
        <v>0</v>
      </c>
      <c r="S331" s="79"/>
      <c r="T331" s="79"/>
    </row>
    <row r="332" spans="1:20" s="109" customFormat="1" ht="12.75" customHeight="1">
      <c r="A332" s="86" t="s">
        <v>122</v>
      </c>
      <c r="B332" s="257"/>
      <c r="C332" s="87">
        <v>1282</v>
      </c>
      <c r="D332" s="88">
        <v>37</v>
      </c>
      <c r="E332" s="89">
        <v>1282</v>
      </c>
      <c r="F332" s="90">
        <v>106</v>
      </c>
      <c r="G332" s="90">
        <v>0</v>
      </c>
      <c r="H332" s="91">
        <v>1104</v>
      </c>
      <c r="I332" s="92">
        <v>0</v>
      </c>
      <c r="J332" s="90">
        <v>0</v>
      </c>
      <c r="K332" s="92">
        <v>713</v>
      </c>
      <c r="L332" s="88">
        <v>37</v>
      </c>
      <c r="M332" s="89">
        <v>710</v>
      </c>
      <c r="N332" s="90">
        <v>95</v>
      </c>
      <c r="O332" s="90">
        <v>0</v>
      </c>
      <c r="P332" s="91">
        <v>558</v>
      </c>
      <c r="Q332" s="92">
        <v>0</v>
      </c>
      <c r="R332" s="93">
        <v>0</v>
      </c>
      <c r="S332" s="79"/>
      <c r="T332" s="79"/>
    </row>
    <row r="333" spans="1:20" s="109" customFormat="1" ht="15" customHeight="1">
      <c r="A333" s="95" t="s">
        <v>114</v>
      </c>
      <c r="B333" s="255" t="s">
        <v>156</v>
      </c>
      <c r="C333" s="70">
        <v>30</v>
      </c>
      <c r="D333" s="71">
        <v>0</v>
      </c>
      <c r="E333" s="72">
        <v>30</v>
      </c>
      <c r="F333" s="73">
        <v>26</v>
      </c>
      <c r="G333" s="73">
        <v>0</v>
      </c>
      <c r="H333" s="74">
        <v>4</v>
      </c>
      <c r="I333" s="75">
        <v>0</v>
      </c>
      <c r="J333" s="76">
        <v>0</v>
      </c>
      <c r="K333" s="77">
        <v>2</v>
      </c>
      <c r="L333" s="71">
        <v>0</v>
      </c>
      <c r="M333" s="72">
        <v>2</v>
      </c>
      <c r="N333" s="73">
        <v>0</v>
      </c>
      <c r="O333" s="73">
        <v>0</v>
      </c>
      <c r="P333" s="74">
        <v>1</v>
      </c>
      <c r="Q333" s="75">
        <v>0</v>
      </c>
      <c r="R333" s="78">
        <v>0</v>
      </c>
      <c r="S333" s="79"/>
      <c r="T333" s="79"/>
    </row>
    <row r="334" spans="1:20" s="109" customFormat="1" ht="15" customHeight="1">
      <c r="A334" s="95" t="s">
        <v>116</v>
      </c>
      <c r="B334" s="256"/>
      <c r="C334" s="70">
        <v>2</v>
      </c>
      <c r="D334" s="80">
        <v>0</v>
      </c>
      <c r="E334" s="77">
        <v>2</v>
      </c>
      <c r="F334" s="81">
        <v>0</v>
      </c>
      <c r="G334" s="81">
        <v>0</v>
      </c>
      <c r="H334" s="82">
        <v>2</v>
      </c>
      <c r="I334" s="83">
        <v>0</v>
      </c>
      <c r="J334" s="84">
        <v>-1</v>
      </c>
      <c r="K334" s="77">
        <v>17</v>
      </c>
      <c r="L334" s="80">
        <v>0</v>
      </c>
      <c r="M334" s="77">
        <v>17</v>
      </c>
      <c r="N334" s="81">
        <v>15</v>
      </c>
      <c r="O334" s="81">
        <v>0</v>
      </c>
      <c r="P334" s="82">
        <v>2</v>
      </c>
      <c r="Q334" s="83">
        <v>0</v>
      </c>
      <c r="R334" s="85">
        <v>0</v>
      </c>
      <c r="S334" s="79"/>
      <c r="T334" s="79"/>
    </row>
    <row r="335" spans="1:20" s="109" customFormat="1" ht="15" customHeight="1">
      <c r="A335" s="95" t="s">
        <v>117</v>
      </c>
      <c r="B335" s="256" t="s">
        <v>157</v>
      </c>
      <c r="C335" s="70">
        <v>28</v>
      </c>
      <c r="D335" s="80">
        <v>0</v>
      </c>
      <c r="E335" s="77">
        <v>28</v>
      </c>
      <c r="F335" s="81">
        <v>23</v>
      </c>
      <c r="G335" s="81">
        <v>0</v>
      </c>
      <c r="H335" s="82">
        <v>5</v>
      </c>
      <c r="I335" s="83">
        <v>0</v>
      </c>
      <c r="J335" s="84">
        <v>0</v>
      </c>
      <c r="K335" s="77">
        <v>34</v>
      </c>
      <c r="L335" s="80">
        <v>0</v>
      </c>
      <c r="M335" s="77">
        <v>34</v>
      </c>
      <c r="N335" s="81">
        <v>29</v>
      </c>
      <c r="O335" s="81">
        <v>0</v>
      </c>
      <c r="P335" s="82">
        <v>5</v>
      </c>
      <c r="Q335" s="83">
        <v>0</v>
      </c>
      <c r="R335" s="85">
        <v>0</v>
      </c>
      <c r="S335" s="79"/>
      <c r="T335" s="79"/>
    </row>
    <row r="336" spans="1:20" s="109" customFormat="1" ht="15" customHeight="1">
      <c r="A336" s="95" t="s">
        <v>118</v>
      </c>
      <c r="B336" s="256"/>
      <c r="C336" s="70">
        <v>27</v>
      </c>
      <c r="D336" s="80">
        <v>0</v>
      </c>
      <c r="E336" s="77">
        <v>27</v>
      </c>
      <c r="F336" s="81">
        <v>20</v>
      </c>
      <c r="G336" s="81">
        <v>0</v>
      </c>
      <c r="H336" s="82">
        <v>7</v>
      </c>
      <c r="I336" s="83">
        <v>0</v>
      </c>
      <c r="J336" s="84">
        <v>0</v>
      </c>
      <c r="K336" s="77">
        <v>15</v>
      </c>
      <c r="L336" s="80">
        <v>0</v>
      </c>
      <c r="M336" s="77">
        <v>14</v>
      </c>
      <c r="N336" s="81">
        <v>12</v>
      </c>
      <c r="O336" s="81">
        <v>0</v>
      </c>
      <c r="P336" s="82">
        <v>2</v>
      </c>
      <c r="Q336" s="83">
        <v>0</v>
      </c>
      <c r="R336" s="85">
        <v>0</v>
      </c>
      <c r="S336" s="79"/>
      <c r="T336" s="79"/>
    </row>
    <row r="337" spans="1:20" s="109" customFormat="1" ht="15" customHeight="1">
      <c r="A337" s="95" t="s">
        <v>119</v>
      </c>
      <c r="B337" s="256"/>
      <c r="C337" s="70">
        <v>5</v>
      </c>
      <c r="D337" s="80">
        <v>0</v>
      </c>
      <c r="E337" s="77">
        <v>5</v>
      </c>
      <c r="F337" s="81">
        <v>0</v>
      </c>
      <c r="G337" s="81">
        <v>0</v>
      </c>
      <c r="H337" s="82">
        <v>5</v>
      </c>
      <c r="I337" s="83">
        <v>0</v>
      </c>
      <c r="J337" s="84">
        <v>0</v>
      </c>
      <c r="K337" s="77">
        <v>42</v>
      </c>
      <c r="L337" s="80">
        <v>0</v>
      </c>
      <c r="M337" s="77">
        <v>40</v>
      </c>
      <c r="N337" s="81">
        <v>0</v>
      </c>
      <c r="O337" s="81">
        <v>0</v>
      </c>
      <c r="P337" s="82">
        <v>6</v>
      </c>
      <c r="Q337" s="83">
        <v>0</v>
      </c>
      <c r="R337" s="85">
        <v>0</v>
      </c>
      <c r="S337" s="79"/>
      <c r="T337" s="79"/>
    </row>
    <row r="338" spans="1:20" s="109" customFormat="1" ht="15" customHeight="1">
      <c r="A338" s="95" t="s">
        <v>120</v>
      </c>
      <c r="B338" s="256"/>
      <c r="C338" s="70">
        <v>25</v>
      </c>
      <c r="D338" s="80">
        <v>0</v>
      </c>
      <c r="E338" s="77">
        <v>25</v>
      </c>
      <c r="F338" s="81">
        <v>0</v>
      </c>
      <c r="G338" s="81">
        <v>0</v>
      </c>
      <c r="H338" s="82">
        <v>-6</v>
      </c>
      <c r="I338" s="83">
        <v>0</v>
      </c>
      <c r="J338" s="84">
        <v>0</v>
      </c>
      <c r="K338" s="77">
        <v>8</v>
      </c>
      <c r="L338" s="80">
        <v>0</v>
      </c>
      <c r="M338" s="77">
        <v>-1</v>
      </c>
      <c r="N338" s="81">
        <v>0</v>
      </c>
      <c r="O338" s="81">
        <v>0</v>
      </c>
      <c r="P338" s="82">
        <v>-1</v>
      </c>
      <c r="Q338" s="83">
        <v>0</v>
      </c>
      <c r="R338" s="85">
        <v>0</v>
      </c>
      <c r="S338" s="79"/>
      <c r="T338" s="79"/>
    </row>
    <row r="339" spans="1:20" s="109" customFormat="1" ht="15" customHeight="1">
      <c r="A339" s="95" t="s">
        <v>121</v>
      </c>
      <c r="B339" s="256"/>
      <c r="C339" s="70">
        <v>2</v>
      </c>
      <c r="D339" s="80">
        <v>0</v>
      </c>
      <c r="E339" s="77">
        <v>2</v>
      </c>
      <c r="F339" s="81">
        <v>0</v>
      </c>
      <c r="G339" s="81">
        <v>0</v>
      </c>
      <c r="H339" s="82">
        <v>2</v>
      </c>
      <c r="I339" s="83">
        <v>0</v>
      </c>
      <c r="J339" s="84">
        <v>0</v>
      </c>
      <c r="K339" s="77">
        <v>0</v>
      </c>
      <c r="L339" s="80">
        <v>0</v>
      </c>
      <c r="M339" s="77">
        <v>-3</v>
      </c>
      <c r="N339" s="81">
        <v>0</v>
      </c>
      <c r="O339" s="81">
        <v>0</v>
      </c>
      <c r="P339" s="82">
        <v>-3</v>
      </c>
      <c r="Q339" s="83">
        <v>0</v>
      </c>
      <c r="R339" s="85">
        <v>0</v>
      </c>
      <c r="S339" s="79"/>
      <c r="T339" s="79"/>
    </row>
    <row r="340" spans="1:20" s="109" customFormat="1" ht="17.25" customHeight="1" thickBot="1">
      <c r="A340" s="96" t="s">
        <v>122</v>
      </c>
      <c r="B340" s="257"/>
      <c r="C340" s="97">
        <v>120</v>
      </c>
      <c r="D340" s="98">
        <v>0</v>
      </c>
      <c r="E340" s="99">
        <v>120</v>
      </c>
      <c r="F340" s="100">
        <v>69</v>
      </c>
      <c r="G340" s="100">
        <v>0</v>
      </c>
      <c r="H340" s="101">
        <v>20</v>
      </c>
      <c r="I340" s="102">
        <v>0</v>
      </c>
      <c r="J340" s="100">
        <v>-1</v>
      </c>
      <c r="K340" s="102">
        <v>118</v>
      </c>
      <c r="L340" s="98">
        <v>1</v>
      </c>
      <c r="M340" s="99">
        <v>103</v>
      </c>
      <c r="N340" s="100">
        <v>56</v>
      </c>
      <c r="O340" s="100">
        <v>0</v>
      </c>
      <c r="P340" s="101">
        <v>11</v>
      </c>
      <c r="Q340" s="102">
        <v>0</v>
      </c>
      <c r="R340" s="103">
        <v>0</v>
      </c>
      <c r="S340" s="79"/>
      <c r="T340" s="79"/>
    </row>
    <row r="341" spans="1:20" s="109" customFormat="1" ht="15" customHeight="1" thickTop="1">
      <c r="A341" s="104"/>
      <c r="B341" s="210"/>
      <c r="C341" s="104"/>
      <c r="D341" s="104"/>
      <c r="E341" s="104"/>
      <c r="F341" s="104"/>
      <c r="G341" s="104"/>
      <c r="H341" s="104"/>
      <c r="I341" s="105"/>
      <c r="J341" s="105"/>
      <c r="K341" s="104"/>
      <c r="L341" s="104"/>
      <c r="M341" s="104"/>
      <c r="N341" s="104"/>
      <c r="O341" s="104"/>
      <c r="P341" s="104"/>
      <c r="Q341" s="105"/>
      <c r="R341" s="105"/>
      <c r="S341" s="79"/>
      <c r="T341" s="79"/>
    </row>
    <row r="342" spans="1:20" s="109" customFormat="1" ht="31.5" customHeight="1">
      <c r="A342" s="106" t="s">
        <v>158</v>
      </c>
      <c r="B342" s="106"/>
      <c r="C342" s="106"/>
      <c r="D342" s="106"/>
      <c r="E342" s="106"/>
      <c r="F342" s="106"/>
      <c r="G342" s="106"/>
      <c r="H342" s="106"/>
      <c r="I342" s="106"/>
      <c r="J342" s="106"/>
      <c r="K342" s="106"/>
      <c r="L342" s="106"/>
      <c r="M342" s="106"/>
      <c r="N342" s="106"/>
      <c r="O342" s="106"/>
      <c r="P342" s="106"/>
      <c r="Q342" s="106"/>
      <c r="R342" s="106"/>
      <c r="S342" s="79"/>
      <c r="T342" s="79"/>
    </row>
    <row r="343" spans="1:20" s="109" customFormat="1" ht="31.5" customHeight="1">
      <c r="A343" s="258" t="s">
        <v>159</v>
      </c>
      <c r="B343" s="258"/>
      <c r="C343" s="258"/>
      <c r="D343" s="258"/>
      <c r="E343" s="258"/>
      <c r="F343" s="258"/>
      <c r="G343" s="258"/>
      <c r="H343" s="258"/>
      <c r="I343" s="258"/>
      <c r="J343" s="258"/>
      <c r="K343" s="258"/>
      <c r="L343" s="258"/>
      <c r="M343" s="258"/>
      <c r="N343" s="258"/>
      <c r="O343" s="258"/>
      <c r="P343" s="258"/>
      <c r="Q343" s="258"/>
      <c r="R343" s="258"/>
      <c r="S343" s="79"/>
      <c r="T343" s="79"/>
    </row>
    <row r="344" spans="1:20" s="109" customFormat="1" ht="31.5" customHeight="1">
      <c r="A344" s="259" t="s">
        <v>160</v>
      </c>
      <c r="B344" s="258"/>
      <c r="C344" s="258"/>
      <c r="D344" s="258"/>
      <c r="E344" s="258"/>
      <c r="F344" s="258"/>
      <c r="G344" s="258"/>
      <c r="H344" s="258"/>
      <c r="I344" s="258"/>
      <c r="J344" s="258"/>
      <c r="K344" s="258"/>
      <c r="L344" s="258"/>
      <c r="M344" s="258"/>
      <c r="N344" s="258"/>
      <c r="O344" s="258"/>
      <c r="P344" s="258"/>
      <c r="Q344" s="258"/>
      <c r="R344" s="258"/>
      <c r="S344" s="79"/>
      <c r="T344" s="79"/>
    </row>
    <row r="345" spans="1:20" s="109" customFormat="1" ht="31.5" customHeight="1">
      <c r="A345" s="253" t="s">
        <v>161</v>
      </c>
      <c r="B345" s="253"/>
      <c r="C345" s="253"/>
      <c r="D345" s="253"/>
      <c r="E345" s="253"/>
      <c r="F345" s="253"/>
      <c r="G345" s="253"/>
      <c r="H345" s="253"/>
      <c r="I345" s="253"/>
      <c r="J345" s="253"/>
      <c r="K345" s="253"/>
      <c r="L345" s="253"/>
      <c r="M345" s="253"/>
      <c r="N345" s="253"/>
      <c r="O345" s="253"/>
      <c r="P345" s="253"/>
      <c r="Q345" s="253"/>
      <c r="R345" s="253"/>
      <c r="S345" s="79"/>
      <c r="T345" s="79"/>
    </row>
    <row r="346" spans="1:18" s="112" customFormat="1" ht="31.5" customHeight="1">
      <c r="A346" s="254"/>
      <c r="B346" s="254"/>
      <c r="C346" s="254"/>
      <c r="D346" s="254"/>
      <c r="E346" s="254"/>
      <c r="F346" s="254"/>
      <c r="G346" s="254"/>
      <c r="H346" s="254"/>
      <c r="I346" s="254"/>
      <c r="J346" s="254"/>
      <c r="K346" s="254"/>
      <c r="L346" s="254"/>
      <c r="M346" s="254"/>
      <c r="N346" s="254"/>
      <c r="O346" s="254"/>
      <c r="P346" s="254"/>
      <c r="Q346" s="254"/>
      <c r="R346" s="254"/>
    </row>
  </sheetData>
  <sheetProtection/>
  <mergeCells count="60">
    <mergeCell ref="B13:B20"/>
    <mergeCell ref="A1:B1"/>
    <mergeCell ref="C1:J1"/>
    <mergeCell ref="K1:R1"/>
    <mergeCell ref="A2:A4"/>
    <mergeCell ref="B2:B4"/>
    <mergeCell ref="C2:D2"/>
    <mergeCell ref="E2:H2"/>
    <mergeCell ref="M2:P3"/>
    <mergeCell ref="D3:D4"/>
    <mergeCell ref="I3:I4"/>
    <mergeCell ref="J3:J4"/>
    <mergeCell ref="L3:L4"/>
    <mergeCell ref="Q3:Q4"/>
    <mergeCell ref="R3:R4"/>
    <mergeCell ref="B5:B12"/>
    <mergeCell ref="B109:B116"/>
    <mergeCell ref="B21:B28"/>
    <mergeCell ref="B29:B36"/>
    <mergeCell ref="B37:B44"/>
    <mergeCell ref="B45:B52"/>
    <mergeCell ref="B53:B60"/>
    <mergeCell ref="B61:B68"/>
    <mergeCell ref="B69:B76"/>
    <mergeCell ref="B77:B84"/>
    <mergeCell ref="B85:B92"/>
    <mergeCell ref="B93:B100"/>
    <mergeCell ref="B101:B108"/>
    <mergeCell ref="B205:B212"/>
    <mergeCell ref="B117:B124"/>
    <mergeCell ref="B125:B132"/>
    <mergeCell ref="B133:B140"/>
    <mergeCell ref="B141:B148"/>
    <mergeCell ref="B149:B156"/>
    <mergeCell ref="B157:B164"/>
    <mergeCell ref="B165:B172"/>
    <mergeCell ref="B173:B180"/>
    <mergeCell ref="B181:B188"/>
    <mergeCell ref="B189:B196"/>
    <mergeCell ref="B197:B204"/>
    <mergeCell ref="B301:B308"/>
    <mergeCell ref="B213:B220"/>
    <mergeCell ref="B221:B228"/>
    <mergeCell ref="B229:B236"/>
    <mergeCell ref="B237:B244"/>
    <mergeCell ref="B245:B252"/>
    <mergeCell ref="B253:B260"/>
    <mergeCell ref="B261:B268"/>
    <mergeCell ref="B269:B276"/>
    <mergeCell ref="B277:B284"/>
    <mergeCell ref="B285:B292"/>
    <mergeCell ref="B293:B300"/>
    <mergeCell ref="A345:R345"/>
    <mergeCell ref="A346:R346"/>
    <mergeCell ref="B309:B316"/>
    <mergeCell ref="B317:B324"/>
    <mergeCell ref="B325:B332"/>
    <mergeCell ref="B333:B340"/>
    <mergeCell ref="A343:R343"/>
    <mergeCell ref="A344:R344"/>
  </mergeCells>
  <dataValidations count="1">
    <dataValidation type="custom" operator="greaterThanOrEqual" allowBlank="1" showInputMessage="1" showErrorMessage="1" error="This value must be a number" sqref="A5:R340">
      <formula1>ISNUMBER(A5)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0" r:id="rId2"/>
  <rowBreaks count="11" manualBreakCount="11">
    <brk id="36" max="255" man="1"/>
    <brk id="68" max="255" man="1"/>
    <brk id="100" max="255" man="1"/>
    <brk id="132" max="255" man="1"/>
    <brk id="164" max="255" man="1"/>
    <brk id="196" max="255" man="1"/>
    <brk id="228" max="255" man="1"/>
    <brk id="260" max="255" man="1"/>
    <brk id="292" max="255" man="1"/>
    <brk id="324" max="255" man="1"/>
    <brk id="347" max="255" man="1"/>
  </rowBreaks>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C10"/>
  <sheetViews>
    <sheetView zoomScale="75" zoomScaleNormal="75" zoomScalePageLayoutView="0" workbookViewId="0" topLeftCell="A1">
      <selection activeCell="B1" sqref="B1"/>
    </sheetView>
  </sheetViews>
  <sheetFormatPr defaultColWidth="9.140625" defaultRowHeight="12.75"/>
  <cols>
    <col min="1" max="1" width="52.57421875" style="1" customWidth="1"/>
    <col min="2" max="2" width="33.421875" style="1" customWidth="1"/>
    <col min="3" max="3" width="32.8515625" style="1" customWidth="1"/>
    <col min="4" max="4" width="7.8515625" style="1" customWidth="1"/>
    <col min="5" max="16384" width="9.140625" style="46" customWidth="1"/>
  </cols>
  <sheetData>
    <row r="1" spans="1:3" s="1" customFormat="1" ht="18">
      <c r="A1" s="113" t="s">
        <v>2</v>
      </c>
      <c r="B1" s="114">
        <v>41274</v>
      </c>
      <c r="C1" s="114">
        <v>41455</v>
      </c>
    </row>
    <row r="2" spans="1:3" s="1" customFormat="1" ht="37.5" customHeight="1">
      <c r="A2" s="115" t="s">
        <v>162</v>
      </c>
      <c r="B2" s="116">
        <v>253309</v>
      </c>
      <c r="C2" s="116">
        <v>244123</v>
      </c>
    </row>
    <row r="3" spans="1:3" s="1" customFormat="1" ht="31.5" customHeight="1">
      <c r="A3" s="117" t="s">
        <v>163</v>
      </c>
      <c r="B3" s="118">
        <v>6245</v>
      </c>
      <c r="C3" s="118">
        <v>6593</v>
      </c>
    </row>
    <row r="4" spans="1:3" s="1" customFormat="1" ht="30.75" customHeight="1">
      <c r="A4" s="117" t="s">
        <v>164</v>
      </c>
      <c r="B4" s="118">
        <v>247064</v>
      </c>
      <c r="C4" s="118">
        <v>237530</v>
      </c>
    </row>
    <row r="5" spans="1:3" s="1" customFormat="1" ht="34.5" customHeight="1">
      <c r="A5" s="117" t="s">
        <v>165</v>
      </c>
      <c r="B5" s="118">
        <v>18427</v>
      </c>
      <c r="C5" s="118">
        <v>18915</v>
      </c>
    </row>
    <row r="6" spans="1:3" s="1" customFormat="1" ht="30.75" customHeight="1">
      <c r="A6" s="117" t="s">
        <v>166</v>
      </c>
      <c r="B6" s="118">
        <v>25745</v>
      </c>
      <c r="C6" s="118">
        <v>22689</v>
      </c>
    </row>
    <row r="7" spans="1:3" s="1" customFormat="1" ht="28.5" customHeight="1">
      <c r="A7" s="117" t="s">
        <v>167</v>
      </c>
      <c r="B7" s="118">
        <v>0</v>
      </c>
      <c r="C7" s="118">
        <v>0</v>
      </c>
    </row>
    <row r="8" spans="1:3" s="1" customFormat="1" ht="30.75" customHeight="1">
      <c r="A8" s="119" t="s">
        <v>168</v>
      </c>
      <c r="B8" s="118">
        <v>1138</v>
      </c>
      <c r="C8" s="118">
        <v>1077</v>
      </c>
    </row>
    <row r="9" spans="1:3" s="1" customFormat="1" ht="41.25" customHeight="1">
      <c r="A9" s="120" t="s">
        <v>169</v>
      </c>
      <c r="B9" s="121">
        <v>298620</v>
      </c>
      <c r="C9" s="121">
        <v>286804</v>
      </c>
    </row>
    <row r="10" spans="2:3" s="1" customFormat="1" ht="101.25" customHeight="1">
      <c r="B10" s="1" t="s">
        <v>88</v>
      </c>
      <c r="C10" s="1" t="s">
        <v>88</v>
      </c>
    </row>
  </sheetData>
  <sheetProtection/>
  <dataValidations count="5">
    <dataValidation type="custom" operator="greaterThanOrEqual" allowBlank="1" showInputMessage="1" showErrorMessage="1" error="This value must be a number" sqref="B8:C8">
      <formula1>ISNUMBER(B8)</formula1>
    </dataValidation>
    <dataValidation type="custom" showInputMessage="1" showErrorMessage="1" error="This value must be &gt;= 0 and less than the Secured on RWA on credit risk figure. Please fill it in after you have filled in the  RWA on credit risk figure" sqref="B4:C4">
      <formula1>AND(SUM(B$3:B$4)&lt;=B$2,B4&gt;0,ISNUMBER(B4))</formula1>
    </dataValidation>
    <dataValidation type="custom" showInputMessage="1" showErrorMessage="1" error="This value must be &gt;= 0 and less than the Secured on RWA on credit risk figure. Please fill it in after you have filled in the  RWA on credit risk figure" sqref="B3:C3">
      <formula1>AND(SUM(B$3:B$4)&lt;=B$2,B3&gt;0,ISNUMBER(B3))</formula1>
    </dataValidation>
    <dataValidation type="decimal" operator="greaterThanOrEqual" allowBlank="1" showInputMessage="1" showErrorMessage="1" error="This value must be &gt;= 0 and greater or equal to the sum of its components (Securit. , other credit risk) " sqref="B2:C2">
      <formula1>IF(COUNT(B$3:B$4)=0,0,SUM(B$3:B$4))</formula1>
    </dataValidation>
    <dataValidation type="decimal" operator="greaterThanOrEqual" allowBlank="1" showInputMessage="1" showErrorMessage="1" error="This value must be &gt;= 0" sqref="B5:C7">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Intesa-Sanpaolo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Pastori Lucia</dc:creator>
  <cp:keywords/>
  <dc:description/>
  <cp:lastModifiedBy>Di Martino Giuseppina</cp:lastModifiedBy>
  <cp:lastPrinted>2013-12-11T10:16:41Z</cp:lastPrinted>
  <dcterms:created xsi:type="dcterms:W3CDTF">2013-12-06T13:47:58Z</dcterms:created>
  <dcterms:modified xsi:type="dcterms:W3CDTF">2013-12-11T10:48:04Z</dcterms:modified>
  <cp:category/>
  <cp:version/>
  <cp:contentType/>
  <cp:contentStatus/>
</cp:coreProperties>
</file>